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412"/>
  <workbookPr autoCompressPictures="0"/>
  <bookViews>
    <workbookView xWindow="0" yWindow="0" windowWidth="25600" windowHeight="16060"/>
  </bookViews>
  <sheets>
    <sheet name="Foglio1" sheetId="1" r:id="rId1"/>
    <sheet name="copertina" sheetId="16" r:id="rId2"/>
  </sheets>
  <definedNames>
    <definedName name="_xlnm.Print_Area" localSheetId="0">Foglio1!$A$1:$F$108</definedName>
    <definedName name="_xlnm.Print_Titles" localSheetId="0">Foglio1!$1:$2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04" i="1" l="1"/>
  <c r="F40" i="1"/>
  <c r="F42" i="1"/>
  <c r="F44" i="1"/>
  <c r="F46" i="1"/>
  <c r="F50" i="1"/>
  <c r="F54" i="1"/>
  <c r="F56" i="1"/>
  <c r="F58" i="1"/>
  <c r="F60" i="1"/>
  <c r="F66" i="1"/>
  <c r="F68" i="1"/>
  <c r="F80" i="1"/>
  <c r="F6" i="1"/>
  <c r="F8" i="1"/>
  <c r="F11" i="1"/>
  <c r="F17" i="1"/>
  <c r="F19" i="1"/>
  <c r="F21" i="1"/>
  <c r="F23" i="1"/>
  <c r="F25" i="1"/>
  <c r="F35" i="1"/>
  <c r="F107" i="1"/>
</calcChain>
</file>

<file path=xl/sharedStrings.xml><?xml version="1.0" encoding="utf-8"?>
<sst xmlns="http://schemas.openxmlformats.org/spreadsheetml/2006/main" count="145" uniqueCount="111">
  <si>
    <t>N</t>
  </si>
  <si>
    <t>Descrizione</t>
  </si>
  <si>
    <t>U. Mis.</t>
  </si>
  <si>
    <t>Quantità</t>
  </si>
  <si>
    <t>Opere provvisionali</t>
  </si>
  <si>
    <t>a corpo</t>
  </si>
  <si>
    <t>Totale Opere provvisionali</t>
  </si>
  <si>
    <t>Demolizioni e Opere accessorie</t>
  </si>
  <si>
    <t>Sono compresi abbassamento, carico e trasporto dei materiali di risulta alle discariche autorizzate ed eventuali oneri di discarica.</t>
  </si>
  <si>
    <t>mq</t>
  </si>
  <si>
    <t xml:space="preserve">Totale demolizioni </t>
  </si>
  <si>
    <t>Ricostruzioni e Ripristini</t>
  </si>
  <si>
    <t>Sono compresi i necessari ponteggi, le assistenze murarie e, salvo diversa indicazione, le forniture e le pose in opera.</t>
  </si>
  <si>
    <t>Totale Ricostruzioni</t>
  </si>
  <si>
    <t>Impianti</t>
  </si>
  <si>
    <t>Totale Impianti</t>
  </si>
  <si>
    <t>DESCRIZIONE LAVORI</t>
  </si>
  <si>
    <t>Dott. Arch. Angela Mosciarelli</t>
  </si>
  <si>
    <t>Impianto di cantiere costituito da impianto di sollevamento meccanico con messa in opera di arganello; ponteggi e cavalletti per interni;</t>
  </si>
  <si>
    <t>-adduzione di acqua calda e fredda in tubazioni in acquatherm, valvole di intercettazione per i sanitari indicati, tubazioni per rete di scarico in p.v.c.,oneri per l'inserimento sulle colonne esistenti;</t>
  </si>
  <si>
    <t xml:space="preserve"> </t>
  </si>
  <si>
    <t>- nuovi attacchi per gli elementi elencati;</t>
  </si>
  <si>
    <t>- assistenza muraria.</t>
  </si>
  <si>
    <t>TOTALE GENERALE</t>
  </si>
  <si>
    <t>Fornitura e posa di impianto idrico-sanitario e gas come da progetto, compresi:</t>
  </si>
  <si>
    <t>1P</t>
  </si>
  <si>
    <t>1D</t>
  </si>
  <si>
    <t>2D</t>
  </si>
  <si>
    <t>3D</t>
  </si>
  <si>
    <t>4D</t>
  </si>
  <si>
    <t>5D</t>
  </si>
  <si>
    <t>1R</t>
  </si>
  <si>
    <t>3R</t>
  </si>
  <si>
    <t>4R</t>
  </si>
  <si>
    <t>6R</t>
  </si>
  <si>
    <t>8R</t>
  </si>
  <si>
    <t>9R</t>
  </si>
  <si>
    <t>10R</t>
  </si>
  <si>
    <t>11R</t>
  </si>
  <si>
    <t>1I</t>
  </si>
  <si>
    <t>2I</t>
  </si>
  <si>
    <t>3I</t>
  </si>
  <si>
    <t>12R</t>
  </si>
  <si>
    <t>Milano - via Boltraffio 12</t>
  </si>
  <si>
    <t>tel. 335.6880528  e-mail angela.mosciarelli@gmail.com</t>
  </si>
  <si>
    <r>
      <t>Rimozione rivestimento in ceramica bagno e</t>
    </r>
    <r>
      <rPr>
        <sz val="10"/>
        <color rgb="FF00B0F0"/>
        <rFont val="Eurostile"/>
      </rPr>
      <t xml:space="preserve"> </t>
    </r>
    <r>
      <rPr>
        <sz val="10"/>
        <rFont val="Eurostile"/>
        <family val="2"/>
      </rPr>
      <t>cucina.</t>
    </r>
  </si>
  <si>
    <t>7R</t>
  </si>
  <si>
    <t>Milano - viale Lombardia 1 - piano quinto</t>
  </si>
  <si>
    <t>Proprietà Cocchi</t>
  </si>
  <si>
    <t>settembre 2015</t>
  </si>
  <si>
    <t>5R</t>
  </si>
  <si>
    <t>- posa dei sanitari e della rubinetteria;</t>
  </si>
  <si>
    <t>6D</t>
  </si>
  <si>
    <t>7D</t>
  </si>
  <si>
    <t>8D</t>
  </si>
  <si>
    <t>2R</t>
  </si>
  <si>
    <t>4I</t>
  </si>
  <si>
    <t>13R</t>
  </si>
  <si>
    <t>Rimozione contromuro soggiorno.</t>
  </si>
  <si>
    <t>Demolizione tavolati interni.</t>
  </si>
  <si>
    <t>2P</t>
  </si>
  <si>
    <t>Costruzione nuovi tavolati divisori.</t>
  </si>
  <si>
    <t>Posa di rivestimento ceramico formato corrente.</t>
  </si>
  <si>
    <t>Lamatura e finitura ad olio parquet esistenti, compresi piccoli rappezzi ove necessario.</t>
  </si>
  <si>
    <t xml:space="preserve">Creazione di sottofondo in topcem. </t>
  </si>
  <si>
    <t>Rimozione zoccolino esistente.</t>
  </si>
  <si>
    <r>
      <t>bagni</t>
    </r>
    <r>
      <rPr>
        <sz val="10"/>
        <rFont val="Eurostile"/>
        <family val="2"/>
      </rPr>
      <t>: n. 2 lavabo, n.1 doccia, n. 2 bidet, n. 2 w.c, n. 1 vasca.</t>
    </r>
  </si>
  <si>
    <t>- rubinetti di arresto indipendenti per i due impianti;</t>
  </si>
  <si>
    <t>Tinteggiatura con idropittura traspirante SIKKENS pareti e soffitti (2 mani e mano di fondo).</t>
  </si>
  <si>
    <t>Rimozione n.3 radiatori. Comprese opere da idraulico.</t>
  </si>
  <si>
    <t>Rimozione impianto elettrico esistente.</t>
  </si>
  <si>
    <t>Creazione di cornici in gesso e centri a soffitto con decorazioni semplici.</t>
  </si>
  <si>
    <t xml:space="preserve">a corpo </t>
  </si>
  <si>
    <t>- creazione nicchia per spostamento contatore;</t>
  </si>
  <si>
    <t>9D</t>
  </si>
  <si>
    <t>14R</t>
  </si>
  <si>
    <t>15R</t>
  </si>
  <si>
    <t>16R</t>
  </si>
  <si>
    <t>17R</t>
  </si>
  <si>
    <t>18R</t>
  </si>
  <si>
    <t>19R</t>
  </si>
  <si>
    <t>Fornitura e posa di pavimento in parquet tradizionale in Rovere a spina di pesce, compresa lamatura e finitura a olio, soglia in ottone verticali divisorie.</t>
  </si>
  <si>
    <t>macchine da cantiere; materiali e strumenti necessari all'esecuzione delle opere. Copertura pavimenti esistenti n. 3 stanze.</t>
  </si>
  <si>
    <t>Noleggio autoscala con cestello, compresa occupazione suolo pubblico per scarico macerie e carico forniture. (n. 5 gg )</t>
  </si>
  <si>
    <t>Rimozione pavimenti , compreso sottofondo (bagno-cucina).</t>
  </si>
  <si>
    <r>
      <t xml:space="preserve">Rimozione e accantonamento sanitari (1 wc, 1 bidet, 1 lavabo, 1 vasca, 1 lavello, </t>
    </r>
    <r>
      <rPr>
        <sz val="10"/>
        <rFont val="Eurostile"/>
        <family val="2"/>
      </rPr>
      <t>1 scaldabagno a gas</t>
    </r>
    <r>
      <rPr>
        <sz val="10"/>
        <rFont val="Eurostile"/>
        <family val="2"/>
      </rPr>
      <t>). Comprese opere da idraulico.</t>
    </r>
  </si>
  <si>
    <t>Rimozione e accantonamento porte esistenti, compreso coprifilo.</t>
  </si>
  <si>
    <t>Rasatura a stucco , previa picozzatura e inserimento rete ove necessaria, pareti esistenti.</t>
  </si>
  <si>
    <t>Posa di pavimento ceramico formato corrente.</t>
  </si>
  <si>
    <t>Modifica, riadattamento e posa di n. 5 porte interne esistenti e creazione di nuovo coprifilo tra soggiorno e pranzo, fornitura e posa di vetro fisso con telaio tra cucina e studio.</t>
  </si>
  <si>
    <t>Verniciatura a smalto parete bagno (2 mani e mano di fondo).</t>
  </si>
  <si>
    <t>Verniciatura a smalto, previa scarteggiatura, di n. 5 porte interne, compreso coprifili,  n. 1 porta interna di ingresso (lato interno), n. 2 mani e mano di fondo.</t>
  </si>
  <si>
    <t>Verniciatura a smalto BICOLORE, previa scarteggiatura, di n. 4 finestre esistenti, compresi piccoli ripristini di falegnameria (2 mani e mano di fondo).</t>
  </si>
  <si>
    <t xml:space="preserve">Fornitura e posa di n. 4 porte tipo scrigno ESSENTIAL o EVOLINE3 misure standard (n. 3 cm70x210, n.1 cm 60x210) laccata bianca compreso cassoni. </t>
  </si>
  <si>
    <t xml:space="preserve">Fornitura e posa di n. 1 porta a battente rasomuro tipo Lualdi o EVOLINE3. </t>
  </si>
  <si>
    <t>20R</t>
  </si>
  <si>
    <t>Fornitura e posa di n. 1 finestra ad 1 battente in PVC bicolore per bagno e n. 1 finestra in legno bicolore in studio.</t>
  </si>
  <si>
    <r>
      <t>cucina e zona cottura</t>
    </r>
    <r>
      <rPr>
        <sz val="10"/>
        <rFont val="Eurostile"/>
        <family val="2"/>
      </rPr>
      <t xml:space="preserve">: n.2 lavelli, n.2 lavastoviglie, n.2 lavatrice, n. 1 fuochi, n. 1 </t>
    </r>
    <r>
      <rPr>
        <sz val="10"/>
        <rFont val="Eurostile"/>
        <family val="2"/>
      </rPr>
      <t>scaldabagno gas, n. 1 boiler elettrico</t>
    </r>
    <r>
      <rPr>
        <sz val="10"/>
        <rFont val="Eurostile"/>
        <family val="2"/>
      </rPr>
      <t>;</t>
    </r>
  </si>
  <si>
    <t xml:space="preserve">Fornitura e posa di impianto elettrico tipo Bticino serie LIGHT (N.110 punti di utilizzo), compresa assistenza muraria, con predisposizione di n. 2 Q.E. per eventuale divisione in 2 unità immobiliari, fornitura e posa di n. 1 ventola di aspirazione forzata bagno. </t>
  </si>
  <si>
    <t>Fornitura e posa di PREDISPOSIZIONE di impianto di condizionamento costituito da n. 1 unità esterna e n. 2 split interni. Verifica impianto esistente costituito da n. 1 unità esterna e n. 1 unità interna. Compresa assistenza muraria.</t>
  </si>
  <si>
    <t xml:space="preserve">Esecuzione di intonaco rustico e rasatura a stucco ( o gesso) su superfici verticali e orizzontali nuovi tavolati, compresa la formazione di spigoli vivi rientranti e sporgenti, suggellature all'incontro con pavimenti e rivestimenti, paraspigoli ove occorrenti. </t>
  </si>
  <si>
    <t>Creazione di velette (sviluppo mq 6) e controsoffitto (mq 14) cucina e disimpegno in cartongesso a soffitto per mascheramento tubi.</t>
  </si>
  <si>
    <t>Creazione di parete fonoassorbente mediante posa di lamine INDEX TOPSILENT con controparete in cartongesso (mq 36).</t>
  </si>
  <si>
    <t>Fornitura e posa di zoccolino in legno (ml 90 circa).</t>
  </si>
  <si>
    <t>Creazione di n. 3 nuovi attacchi per spostamento caloriferi. Compresa assistenza muraria e posa dei radiatori.</t>
  </si>
  <si>
    <t>manca prezzo fornitura</t>
  </si>
  <si>
    <t>manca prezzo fornitura radiatori</t>
  </si>
  <si>
    <t>manca prezzo forniture</t>
  </si>
  <si>
    <t>persiane???</t>
  </si>
  <si>
    <t>fornitura e posa di falsi telai???</t>
  </si>
  <si>
    <t>spostamento contatore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</si>
</sst>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_-;\-* #,##0_-;_-* &quot;-&quot;_-;_-@_-"/>
    <numFmt numFmtId="165" formatCode="_-* #,##0.00_-;\-* #,##0.00_-;_-* &quot;-&quot;_-;_-@_-"/>
  </numFmts>
  <fonts count="7" x14ac:knownFonts="1">
    <font>
      <sz val="10"/>
      <name val="Arial"/>
    </font>
    <font>
      <sz val="10"/>
      <name val="Arial"/>
      <family val="2"/>
    </font>
    <font>
      <sz val="10"/>
      <name val="Eurostile"/>
      <family val="2"/>
    </font>
    <font>
      <b/>
      <sz val="10"/>
      <name val="Eurostile"/>
      <family val="2"/>
    </font>
    <font>
      <sz val="10"/>
      <color indexed="14"/>
      <name val="Eurostile"/>
      <family val="2"/>
    </font>
    <font>
      <b/>
      <sz val="12"/>
      <name val="Eurostile"/>
      <family val="2"/>
    </font>
    <font>
      <sz val="10"/>
      <color rgb="FF00B0F0"/>
      <name val="Eurostile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Fill="1" applyAlignment="1">
      <alignment horizontal="center"/>
    </xf>
    <xf numFmtId="164" fontId="2" fillId="0" borderId="1" xfId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left"/>
    </xf>
    <xf numFmtId="0" fontId="2" fillId="0" borderId="3" xfId="0" applyFont="1" applyFill="1" applyBorder="1"/>
    <xf numFmtId="164" fontId="2" fillId="0" borderId="4" xfId="1" applyFont="1" applyFill="1" applyBorder="1" applyAlignment="1">
      <alignment horizontal="center"/>
    </xf>
    <xf numFmtId="164" fontId="2" fillId="0" borderId="3" xfId="1" applyFont="1" applyFill="1" applyBorder="1"/>
    <xf numFmtId="0" fontId="2" fillId="0" borderId="0" xfId="0" applyFont="1" applyFill="1" applyAlignment="1">
      <alignment horizontal="center" vertical="top"/>
    </xf>
    <xf numFmtId="0" fontId="2" fillId="0" borderId="0" xfId="0" quotePrefix="1" applyFont="1" applyFill="1" applyAlignment="1">
      <alignment horizontal="left" vertical="top" wrapText="1"/>
    </xf>
    <xf numFmtId="2" fontId="2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164" fontId="3" fillId="0" borderId="0" xfId="1" applyFont="1" applyFill="1" applyBorder="1" applyAlignment="1">
      <alignment horizontal="center"/>
    </xf>
    <xf numFmtId="0" fontId="3" fillId="0" borderId="0" xfId="0" applyFont="1" applyFill="1" applyAlignment="1">
      <alignment horizontal="left"/>
    </xf>
    <xf numFmtId="164" fontId="2" fillId="0" borderId="0" xfId="1" applyFont="1" applyFill="1" applyBorder="1"/>
    <xf numFmtId="0" fontId="3" fillId="0" borderId="3" xfId="0" applyFont="1" applyFill="1" applyBorder="1"/>
    <xf numFmtId="0" fontId="2" fillId="0" borderId="0" xfId="0" applyFont="1" applyFill="1" applyAlignment="1">
      <alignment horizontal="left" vertical="top" wrapText="1"/>
    </xf>
    <xf numFmtId="0" fontId="3" fillId="0" borderId="0" xfId="0" quotePrefix="1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quotePrefix="1" applyNumberFormat="1" applyFont="1" applyFill="1" applyAlignment="1">
      <alignment horizontal="center"/>
    </xf>
    <xf numFmtId="164" fontId="4" fillId="0" borderId="1" xfId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1" xfId="1" applyNumberFormat="1" applyFont="1" applyFill="1" applyBorder="1" applyAlignment="1">
      <alignment horizontal="center"/>
    </xf>
    <xf numFmtId="0" fontId="3" fillId="0" borderId="0" xfId="0" quotePrefix="1" applyFont="1" applyFill="1" applyBorder="1" applyAlignment="1">
      <alignment horizontal="right" vertical="top" wrapText="1"/>
    </xf>
    <xf numFmtId="0" fontId="3" fillId="0" borderId="0" xfId="0" quotePrefix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0" fontId="3" fillId="0" borderId="3" xfId="0" quotePrefix="1" applyFont="1" applyFill="1" applyBorder="1" applyAlignment="1">
      <alignment horizontal="right"/>
    </xf>
    <xf numFmtId="164" fontId="3" fillId="0" borderId="3" xfId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2" borderId="7" xfId="0" quotePrefix="1" applyFont="1" applyFill="1" applyBorder="1" applyAlignment="1">
      <alignment horizontal="right"/>
    </xf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64" fontId="2" fillId="2" borderId="8" xfId="1" applyFont="1" applyFill="1" applyBorder="1" applyAlignment="1">
      <alignment horizontal="center"/>
    </xf>
    <xf numFmtId="164" fontId="3" fillId="2" borderId="7" xfId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2" fillId="0" borderId="1" xfId="0" applyFont="1" applyFill="1" applyBorder="1"/>
    <xf numFmtId="0" fontId="2" fillId="0" borderId="0" xfId="0" applyFont="1"/>
    <xf numFmtId="0" fontId="5" fillId="0" borderId="0" xfId="0" applyFont="1"/>
    <xf numFmtId="17" fontId="2" fillId="0" borderId="0" xfId="0" quotePrefix="1" applyNumberFormat="1" applyFont="1"/>
    <xf numFmtId="0" fontId="3" fillId="0" borderId="0" xfId="0" applyFont="1"/>
    <xf numFmtId="4" fontId="2" fillId="0" borderId="0" xfId="1" applyNumberFormat="1" applyFont="1" applyFill="1" applyBorder="1" applyAlignment="1">
      <alignment horizontal="right"/>
    </xf>
    <xf numFmtId="4" fontId="2" fillId="0" borderId="3" xfId="1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4" fontId="3" fillId="0" borderId="0" xfId="1" applyNumberFormat="1" applyFont="1" applyFill="1" applyBorder="1" applyAlignment="1">
      <alignment horizontal="right"/>
    </xf>
    <xf numFmtId="4" fontId="3" fillId="0" borderId="2" xfId="1" applyNumberFormat="1" applyFont="1" applyFill="1" applyBorder="1" applyAlignment="1">
      <alignment horizontal="right"/>
    </xf>
    <xf numFmtId="4" fontId="3" fillId="0" borderId="3" xfId="1" applyNumberFormat="1" applyFont="1" applyFill="1" applyBorder="1" applyAlignment="1">
      <alignment horizontal="right"/>
    </xf>
    <xf numFmtId="4" fontId="3" fillId="2" borderId="7" xfId="1" applyNumberFormat="1" applyFont="1" applyFill="1" applyBorder="1" applyAlignment="1">
      <alignment horizontal="right"/>
    </xf>
    <xf numFmtId="164" fontId="3" fillId="0" borderId="0" xfId="1" applyFont="1" applyFill="1" applyBorder="1"/>
    <xf numFmtId="0" fontId="2" fillId="3" borderId="0" xfId="0" applyFont="1" applyFill="1" applyAlignment="1">
      <alignment horizontal="center" vertical="top"/>
    </xf>
    <xf numFmtId="0" fontId="2" fillId="3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2" fontId="2" fillId="3" borderId="1" xfId="0" applyNumberFormat="1" applyFont="1" applyFill="1" applyBorder="1"/>
    <xf numFmtId="4" fontId="2" fillId="3" borderId="0" xfId="1" applyNumberFormat="1" applyFont="1" applyFill="1" applyBorder="1" applyAlignment="1">
      <alignment horizontal="right"/>
    </xf>
    <xf numFmtId="0" fontId="2" fillId="3" borderId="0" xfId="0" applyFont="1" applyFill="1" applyBorder="1"/>
    <xf numFmtId="0" fontId="2" fillId="3" borderId="0" xfId="0" applyFont="1" applyFill="1"/>
    <xf numFmtId="0" fontId="2" fillId="4" borderId="0" xfId="0" applyFont="1" applyFill="1" applyAlignment="1">
      <alignment horizontal="center" vertical="top"/>
    </xf>
    <xf numFmtId="0" fontId="2" fillId="4" borderId="0" xfId="0" applyFont="1" applyFill="1" applyAlignment="1">
      <alignment horizontal="left" vertical="top" wrapText="1"/>
    </xf>
    <xf numFmtId="0" fontId="2" fillId="4" borderId="0" xfId="0" applyFont="1" applyFill="1" applyAlignment="1">
      <alignment horizontal="center"/>
    </xf>
    <xf numFmtId="2" fontId="2" fillId="4" borderId="1" xfId="0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2" fillId="4" borderId="0" xfId="0" applyFont="1" applyFill="1" applyBorder="1"/>
    <xf numFmtId="0" fontId="2" fillId="4" borderId="0" xfId="0" applyFont="1" applyFill="1"/>
    <xf numFmtId="0" fontId="2" fillId="5" borderId="0" xfId="0" applyFont="1" applyFill="1" applyAlignment="1">
      <alignment horizontal="center" vertical="top"/>
    </xf>
    <xf numFmtId="0" fontId="2" fillId="5" borderId="0" xfId="0" applyFont="1" applyFill="1" applyAlignment="1">
      <alignment horizontal="left" vertical="top" wrapText="1"/>
    </xf>
    <xf numFmtId="0" fontId="2" fillId="5" borderId="0" xfId="0" applyFont="1" applyFill="1" applyAlignment="1">
      <alignment horizontal="center"/>
    </xf>
    <xf numFmtId="2" fontId="2" fillId="5" borderId="1" xfId="0" applyNumberFormat="1" applyFont="1" applyFill="1" applyBorder="1"/>
    <xf numFmtId="4" fontId="2" fillId="5" borderId="0" xfId="1" applyNumberFormat="1" applyFont="1" applyFill="1" applyBorder="1" applyAlignment="1">
      <alignment horizontal="right"/>
    </xf>
    <xf numFmtId="0" fontId="2" fillId="5" borderId="0" xfId="0" applyFont="1" applyFill="1" applyBorder="1"/>
    <xf numFmtId="0" fontId="2" fillId="5" borderId="0" xfId="0" applyFont="1" applyFill="1"/>
    <xf numFmtId="165" fontId="2" fillId="5" borderId="1" xfId="1" applyNumberFormat="1" applyFont="1" applyFill="1" applyBorder="1" applyAlignment="1">
      <alignment horizontal="center"/>
    </xf>
    <xf numFmtId="0" fontId="3" fillId="5" borderId="0" xfId="0" applyFont="1" applyFill="1" applyAlignment="1">
      <alignment horizontal="left" vertical="top" wrapText="1"/>
    </xf>
    <xf numFmtId="164" fontId="2" fillId="5" borderId="0" xfId="1" applyFont="1" applyFill="1" applyBorder="1"/>
    <xf numFmtId="164" fontId="2" fillId="4" borderId="0" xfId="1" applyFont="1" applyFill="1" applyBorder="1"/>
    <xf numFmtId="164" fontId="2" fillId="3" borderId="0" xfId="1" applyFont="1" applyFill="1" applyBorder="1"/>
    <xf numFmtId="0" fontId="2" fillId="0" borderId="9" xfId="0" applyFont="1" applyFill="1" applyBorder="1"/>
    <xf numFmtId="0" fontId="2" fillId="0" borderId="10" xfId="0" applyFont="1" applyFill="1" applyBorder="1"/>
    <xf numFmtId="0" fontId="2" fillId="5" borderId="9" xfId="0" applyFont="1" applyFill="1" applyBorder="1"/>
    <xf numFmtId="0" fontId="2" fillId="4" borderId="9" xfId="0" applyFont="1" applyFill="1" applyBorder="1"/>
    <xf numFmtId="0" fontId="2" fillId="3" borderId="9" xfId="0" applyFont="1" applyFill="1" applyBorder="1"/>
    <xf numFmtId="0" fontId="2" fillId="2" borderId="11" xfId="0" applyFont="1" applyFill="1" applyBorder="1"/>
  </cellXfs>
  <cellStyles count="2">
    <cellStyle name="Migliaia [0]" xfId="1" builtinId="6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0"/>
  <sheetViews>
    <sheetView tabSelected="1" topLeftCell="A86" workbookViewId="0">
      <selection activeCell="F99" sqref="F99"/>
    </sheetView>
  </sheetViews>
  <sheetFormatPr baseColWidth="10" defaultColWidth="8.83203125" defaultRowHeight="11" x14ac:dyDescent="0"/>
  <cols>
    <col min="1" max="1" width="6" style="1" customWidth="1"/>
    <col min="2" max="2" width="37.83203125" style="3" customWidth="1"/>
    <col min="3" max="3" width="6.6640625" style="3" customWidth="1"/>
    <col min="4" max="4" width="9.1640625" style="1" customWidth="1"/>
    <col min="5" max="5" width="12.83203125" style="2" customWidth="1"/>
    <col min="6" max="6" width="11.1640625" style="46" customWidth="1"/>
    <col min="7" max="7" width="8" style="80" customWidth="1"/>
    <col min="8" max="8" width="9.6640625" style="16" customWidth="1"/>
    <col min="9" max="9" width="9.1640625" style="4" customWidth="1"/>
    <col min="10" max="16384" width="8.83203125" style="3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H1" s="53"/>
    </row>
    <row r="3" spans="1:8" s="7" customFormat="1" ht="12" thickBot="1">
      <c r="A3" s="5"/>
      <c r="B3" s="6" t="s">
        <v>4</v>
      </c>
      <c r="D3" s="5"/>
      <c r="E3" s="8"/>
      <c r="F3" s="47"/>
      <c r="G3" s="81"/>
      <c r="H3" s="9"/>
    </row>
    <row r="5" spans="1:8" ht="40.5" customHeight="1">
      <c r="A5" s="10" t="s">
        <v>25</v>
      </c>
      <c r="B5" s="11" t="s">
        <v>18</v>
      </c>
    </row>
    <row r="6" spans="1:8" ht="42" customHeight="1">
      <c r="B6" s="11" t="s">
        <v>82</v>
      </c>
      <c r="C6" s="3" t="s">
        <v>5</v>
      </c>
      <c r="D6" s="1">
        <v>1</v>
      </c>
      <c r="E6" s="12">
        <v>500</v>
      </c>
      <c r="F6" s="48">
        <f>SUM(D6*E6)</f>
        <v>500</v>
      </c>
    </row>
    <row r="8" spans="1:8" ht="41.25" customHeight="1">
      <c r="A8" s="10" t="s">
        <v>60</v>
      </c>
      <c r="B8" s="11" t="s">
        <v>83</v>
      </c>
      <c r="C8" s="3" t="s">
        <v>5</v>
      </c>
      <c r="D8" s="1">
        <v>1</v>
      </c>
      <c r="E8" s="2">
        <v>1500</v>
      </c>
      <c r="F8" s="46">
        <f>SUM(D8*E8)</f>
        <v>1500</v>
      </c>
    </row>
    <row r="11" spans="1:8">
      <c r="B11" s="13" t="s">
        <v>6</v>
      </c>
      <c r="F11" s="49">
        <f>SUM(F6:F10)</f>
        <v>2000</v>
      </c>
      <c r="H11" s="14"/>
    </row>
    <row r="12" spans="1:8">
      <c r="B12" s="13"/>
      <c r="F12" s="49"/>
      <c r="H12" s="14"/>
    </row>
    <row r="13" spans="1:8">
      <c r="B13" s="15"/>
    </row>
    <row r="14" spans="1:8" s="7" customFormat="1" ht="12" thickBot="1">
      <c r="A14" s="5"/>
      <c r="B14" s="17" t="s">
        <v>7</v>
      </c>
      <c r="D14" s="5"/>
      <c r="E14" s="8"/>
      <c r="F14" s="47"/>
      <c r="G14" s="81"/>
      <c r="H14" s="9"/>
    </row>
    <row r="15" spans="1:8" ht="33">
      <c r="A15" s="10"/>
      <c r="B15" s="18" t="s">
        <v>8</v>
      </c>
    </row>
    <row r="16" spans="1:8" ht="14.25" customHeight="1">
      <c r="A16" s="10"/>
      <c r="B16" s="18"/>
      <c r="C16" s="1"/>
    </row>
    <row r="17" spans="1:6" ht="29" customHeight="1">
      <c r="A17" s="10" t="s">
        <v>26</v>
      </c>
      <c r="B17" s="18" t="s">
        <v>45</v>
      </c>
      <c r="C17" s="1" t="s">
        <v>9</v>
      </c>
      <c r="D17" s="1">
        <v>21</v>
      </c>
      <c r="E17" s="12">
        <v>30</v>
      </c>
      <c r="F17" s="46">
        <f>SUM(D17*E17)</f>
        <v>630</v>
      </c>
    </row>
    <row r="18" spans="1:6" ht="18.75" customHeight="1">
      <c r="A18" s="10"/>
      <c r="B18" s="18"/>
      <c r="C18" s="1"/>
      <c r="E18" s="12"/>
    </row>
    <row r="19" spans="1:6" ht="29.25" customHeight="1">
      <c r="A19" s="10" t="s">
        <v>27</v>
      </c>
      <c r="B19" s="18" t="s">
        <v>84</v>
      </c>
      <c r="C19" s="1" t="s">
        <v>9</v>
      </c>
      <c r="D19" s="1">
        <v>11</v>
      </c>
      <c r="E19" s="12">
        <v>50</v>
      </c>
      <c r="F19" s="46">
        <f>SUM(D19*E19)</f>
        <v>550</v>
      </c>
    </row>
    <row r="20" spans="1:6" ht="15.75" customHeight="1">
      <c r="A20" s="10"/>
      <c r="B20" s="11"/>
      <c r="C20" s="1"/>
      <c r="E20" s="12"/>
    </row>
    <row r="21" spans="1:6" ht="18.75" customHeight="1">
      <c r="A21" s="10" t="s">
        <v>28</v>
      </c>
      <c r="B21" s="11" t="s">
        <v>59</v>
      </c>
      <c r="C21" s="1" t="s">
        <v>9</v>
      </c>
      <c r="D21" s="1">
        <v>45</v>
      </c>
      <c r="E21" s="12">
        <v>70</v>
      </c>
      <c r="F21" s="46">
        <f>SUM(D21*E21)</f>
        <v>3150</v>
      </c>
    </row>
    <row r="22" spans="1:6" ht="14.25" customHeight="1">
      <c r="A22" s="10"/>
      <c r="B22" s="11"/>
      <c r="C22" s="1"/>
      <c r="E22" s="12"/>
    </row>
    <row r="23" spans="1:6" ht="54" customHeight="1">
      <c r="A23" s="10" t="s">
        <v>29</v>
      </c>
      <c r="B23" s="11" t="s">
        <v>85</v>
      </c>
      <c r="C23" s="1" t="s">
        <v>5</v>
      </c>
      <c r="D23" s="1">
        <v>1</v>
      </c>
      <c r="E23" s="12">
        <v>200</v>
      </c>
      <c r="F23" s="46">
        <f>SUM(D23*E23)</f>
        <v>200</v>
      </c>
    </row>
    <row r="24" spans="1:6" ht="12.75" customHeight="1">
      <c r="A24" s="10"/>
      <c r="B24" s="11"/>
      <c r="C24" s="1"/>
      <c r="E24" s="12"/>
    </row>
    <row r="25" spans="1:6" ht="29.25" customHeight="1">
      <c r="A25" s="10" t="s">
        <v>30</v>
      </c>
      <c r="B25" s="11" t="s">
        <v>69</v>
      </c>
      <c r="C25" s="1" t="s">
        <v>5</v>
      </c>
      <c r="D25" s="1">
        <v>1</v>
      </c>
      <c r="E25" s="12">
        <v>150</v>
      </c>
      <c r="F25" s="46">
        <f>SUM(D25*E25)</f>
        <v>150</v>
      </c>
    </row>
    <row r="27" spans="1:6" ht="18" customHeight="1">
      <c r="A27" s="10" t="s">
        <v>52</v>
      </c>
      <c r="B27" s="11" t="s">
        <v>58</v>
      </c>
      <c r="C27" s="1" t="s">
        <v>5</v>
      </c>
      <c r="D27" s="1">
        <v>1</v>
      </c>
      <c r="E27" s="12">
        <v>400</v>
      </c>
      <c r="F27" s="46">
        <v>400</v>
      </c>
    </row>
    <row r="28" spans="1:6" ht="12.75" customHeight="1">
      <c r="A28" s="10"/>
      <c r="B28" s="11"/>
      <c r="C28" s="1"/>
      <c r="E28" s="12"/>
    </row>
    <row r="29" spans="1:6" ht="27" customHeight="1">
      <c r="A29" s="10" t="s">
        <v>53</v>
      </c>
      <c r="B29" s="11" t="s">
        <v>86</v>
      </c>
      <c r="C29" s="1" t="s">
        <v>5</v>
      </c>
      <c r="D29" s="1">
        <v>1</v>
      </c>
      <c r="E29" s="12">
        <v>250</v>
      </c>
      <c r="F29" s="46">
        <v>250</v>
      </c>
    </row>
    <row r="31" spans="1:6" ht="18" customHeight="1">
      <c r="A31" s="10" t="s">
        <v>54</v>
      </c>
      <c r="B31" s="11" t="s">
        <v>65</v>
      </c>
      <c r="C31" s="1" t="s">
        <v>5</v>
      </c>
      <c r="D31" s="1">
        <v>1</v>
      </c>
      <c r="E31" s="12">
        <v>100</v>
      </c>
      <c r="F31" s="46">
        <v>100</v>
      </c>
    </row>
    <row r="32" spans="1:6" ht="18" customHeight="1">
      <c r="A32" s="10"/>
      <c r="B32" s="11"/>
      <c r="C32" s="1"/>
      <c r="E32" s="12"/>
    </row>
    <row r="33" spans="1:9" ht="18" customHeight="1">
      <c r="A33" s="10" t="s">
        <v>74</v>
      </c>
      <c r="B33" s="11" t="s">
        <v>70</v>
      </c>
      <c r="C33" s="1" t="s">
        <v>5</v>
      </c>
      <c r="D33" s="1">
        <v>1</v>
      </c>
      <c r="E33" s="12">
        <v>200</v>
      </c>
      <c r="F33" s="46">
        <v>200</v>
      </c>
    </row>
    <row r="35" spans="1:9">
      <c r="B35" s="19" t="s">
        <v>10</v>
      </c>
      <c r="C35" s="20"/>
      <c r="F35" s="49">
        <f>SUM(F17:F34)</f>
        <v>5630</v>
      </c>
      <c r="H35" s="14"/>
    </row>
    <row r="36" spans="1:9">
      <c r="B36" s="13"/>
    </row>
    <row r="37" spans="1:9" ht="12" thickBot="1">
      <c r="A37" s="5"/>
      <c r="B37" s="6" t="s">
        <v>11</v>
      </c>
      <c r="C37" s="7"/>
      <c r="D37" s="5"/>
      <c r="E37" s="8"/>
      <c r="F37" s="47"/>
    </row>
    <row r="38" spans="1:9" ht="33">
      <c r="B38" s="18" t="s">
        <v>12</v>
      </c>
    </row>
    <row r="39" spans="1:9">
      <c r="B39" s="18"/>
    </row>
    <row r="40" spans="1:9" ht="18" customHeight="1">
      <c r="A40" s="10" t="s">
        <v>31</v>
      </c>
      <c r="B40" s="18" t="s">
        <v>61</v>
      </c>
      <c r="C40" s="1" t="s">
        <v>9</v>
      </c>
      <c r="D40" s="21">
        <v>46</v>
      </c>
      <c r="E40" s="12">
        <v>70</v>
      </c>
      <c r="F40" s="46">
        <f>SUM(D40*E40)</f>
        <v>3220</v>
      </c>
    </row>
    <row r="41" spans="1:9" ht="13.5" customHeight="1">
      <c r="B41" s="18"/>
    </row>
    <row r="42" spans="1:9" ht="93" customHeight="1">
      <c r="A42" s="10" t="s">
        <v>55</v>
      </c>
      <c r="B42" s="18" t="s">
        <v>100</v>
      </c>
      <c r="C42" s="1" t="s">
        <v>9</v>
      </c>
      <c r="D42" s="21">
        <v>92</v>
      </c>
      <c r="E42" s="12">
        <v>35</v>
      </c>
      <c r="F42" s="46">
        <f>SUM(D42*E42)</f>
        <v>3220</v>
      </c>
    </row>
    <row r="43" spans="1:9" ht="15.75" customHeight="1">
      <c r="A43" s="10"/>
      <c r="B43" s="18"/>
      <c r="C43" s="1"/>
      <c r="D43" s="21"/>
      <c r="E43" s="12"/>
    </row>
    <row r="44" spans="1:9" ht="17.25" customHeight="1">
      <c r="A44" s="10" t="s">
        <v>32</v>
      </c>
      <c r="B44" s="18" t="s">
        <v>64</v>
      </c>
      <c r="C44" s="1" t="s">
        <v>9</v>
      </c>
      <c r="D44" s="1">
        <v>11</v>
      </c>
      <c r="E44" s="12">
        <v>45</v>
      </c>
      <c r="F44" s="46">
        <f>SUM(D44*E44)</f>
        <v>495</v>
      </c>
    </row>
    <row r="45" spans="1:9" ht="16.5" customHeight="1">
      <c r="A45" s="10"/>
      <c r="B45" s="18"/>
      <c r="C45" s="1"/>
      <c r="E45" s="12"/>
    </row>
    <row r="46" spans="1:9" ht="41.25" customHeight="1">
      <c r="A46" s="10" t="s">
        <v>33</v>
      </c>
      <c r="B46" s="18" t="s">
        <v>87</v>
      </c>
      <c r="C46" s="1" t="s">
        <v>9</v>
      </c>
      <c r="D46" s="1">
        <v>156</v>
      </c>
      <c r="E46" s="12">
        <v>12</v>
      </c>
      <c r="F46" s="46">
        <f>SUM(D46*E46)</f>
        <v>1872</v>
      </c>
    </row>
    <row r="47" spans="1:9" ht="17.25" customHeight="1">
      <c r="A47" s="10"/>
      <c r="B47" s="18"/>
      <c r="C47" s="1"/>
      <c r="E47" s="12"/>
    </row>
    <row r="48" spans="1:9" s="67" customFormat="1" ht="69.75" customHeight="1">
      <c r="A48" s="61" t="s">
        <v>50</v>
      </c>
      <c r="B48" s="62" t="s">
        <v>71</v>
      </c>
      <c r="C48" s="63" t="s">
        <v>72</v>
      </c>
      <c r="D48" s="63">
        <v>1</v>
      </c>
      <c r="E48" s="64"/>
      <c r="F48" s="65"/>
      <c r="G48" s="83"/>
      <c r="H48" s="78"/>
      <c r="I48" s="66"/>
    </row>
    <row r="49" spans="1:9" ht="16.5" customHeight="1">
      <c r="A49" s="10"/>
      <c r="B49" s="18"/>
      <c r="C49" s="1"/>
      <c r="E49" s="12"/>
    </row>
    <row r="50" spans="1:9" ht="54" customHeight="1">
      <c r="A50" s="10" t="s">
        <v>34</v>
      </c>
      <c r="B50" s="18" t="s">
        <v>101</v>
      </c>
      <c r="C50" s="1" t="s">
        <v>9</v>
      </c>
      <c r="D50" s="1">
        <v>20</v>
      </c>
      <c r="E50" s="12">
        <v>95</v>
      </c>
      <c r="F50" s="46">
        <f>SUM(D50*E50)</f>
        <v>1900</v>
      </c>
    </row>
    <row r="51" spans="1:9" ht="18" customHeight="1">
      <c r="A51" s="10"/>
      <c r="B51" s="18"/>
      <c r="C51" s="1"/>
      <c r="E51" s="12"/>
    </row>
    <row r="52" spans="1:9" ht="42.75" customHeight="1">
      <c r="A52" s="10" t="s">
        <v>46</v>
      </c>
      <c r="B52" s="18" t="s">
        <v>102</v>
      </c>
      <c r="C52" s="1" t="s">
        <v>5</v>
      </c>
      <c r="D52" s="1">
        <v>1</v>
      </c>
      <c r="E52" s="12">
        <v>2400</v>
      </c>
      <c r="F52" s="46">
        <v>2400</v>
      </c>
    </row>
    <row r="53" spans="1:9" ht="12.75" customHeight="1">
      <c r="A53" s="10"/>
      <c r="B53" s="18"/>
      <c r="C53" s="1"/>
      <c r="E53" s="12"/>
    </row>
    <row r="54" spans="1:9" ht="31.5" customHeight="1">
      <c r="A54" s="10" t="s">
        <v>35</v>
      </c>
      <c r="B54" s="18" t="s">
        <v>63</v>
      </c>
      <c r="C54" s="1" t="s">
        <v>9</v>
      </c>
      <c r="D54" s="1">
        <v>45</v>
      </c>
      <c r="E54" s="12">
        <v>40</v>
      </c>
      <c r="F54" s="46">
        <f>SUM(D54*E54)</f>
        <v>1800</v>
      </c>
    </row>
    <row r="55" spans="1:9" ht="15.75" customHeight="1">
      <c r="A55" s="10"/>
      <c r="B55" s="18"/>
      <c r="C55" s="1"/>
      <c r="D55" s="21"/>
      <c r="E55" s="12"/>
    </row>
    <row r="56" spans="1:9" s="74" customFormat="1" ht="27.75" customHeight="1">
      <c r="A56" s="68" t="s">
        <v>36</v>
      </c>
      <c r="B56" s="69" t="s">
        <v>88</v>
      </c>
      <c r="C56" s="70" t="s">
        <v>9</v>
      </c>
      <c r="D56" s="70">
        <v>6</v>
      </c>
      <c r="E56" s="71">
        <v>35</v>
      </c>
      <c r="F56" s="72">
        <f>SUM(D56*E56)</f>
        <v>210</v>
      </c>
      <c r="G56" s="82"/>
      <c r="H56" s="77" t="s">
        <v>105</v>
      </c>
      <c r="I56" s="73"/>
    </row>
    <row r="57" spans="1:9" ht="15.75" customHeight="1">
      <c r="A57" s="10"/>
      <c r="B57" s="18"/>
      <c r="C57" s="1"/>
      <c r="E57" s="22"/>
    </row>
    <row r="58" spans="1:9" s="74" customFormat="1" ht="29.25" customHeight="1">
      <c r="A58" s="68" t="s">
        <v>37</v>
      </c>
      <c r="B58" s="69" t="s">
        <v>62</v>
      </c>
      <c r="C58" s="70" t="s">
        <v>9</v>
      </c>
      <c r="D58" s="70">
        <v>16</v>
      </c>
      <c r="E58" s="71">
        <v>35</v>
      </c>
      <c r="F58" s="72">
        <f>SUM(D58*E58)</f>
        <v>560</v>
      </c>
      <c r="G58" s="82"/>
      <c r="H58" s="77" t="s">
        <v>105</v>
      </c>
      <c r="I58" s="73"/>
    </row>
    <row r="59" spans="1:9" ht="16.5" customHeight="1">
      <c r="A59" s="10"/>
      <c r="B59" s="18"/>
      <c r="C59" s="1"/>
      <c r="E59" s="12"/>
    </row>
    <row r="60" spans="1:9" ht="51.75" customHeight="1">
      <c r="A60" s="10" t="s">
        <v>38</v>
      </c>
      <c r="B60" s="18" t="s">
        <v>81</v>
      </c>
      <c r="C60" s="1" t="s">
        <v>9</v>
      </c>
      <c r="D60" s="1">
        <v>35</v>
      </c>
      <c r="E60" s="12">
        <v>100</v>
      </c>
      <c r="F60" s="46">
        <f>SUM(D60*E60)</f>
        <v>3500</v>
      </c>
    </row>
    <row r="61" spans="1:9" ht="15" customHeight="1">
      <c r="A61" s="10"/>
      <c r="B61" s="18"/>
      <c r="C61" s="1"/>
      <c r="E61" s="12"/>
    </row>
    <row r="62" spans="1:9" ht="28.5" customHeight="1">
      <c r="A62" s="10" t="s">
        <v>42</v>
      </c>
      <c r="B62" s="18" t="s">
        <v>103</v>
      </c>
      <c r="C62" s="1" t="s">
        <v>5</v>
      </c>
      <c r="D62" s="1">
        <v>1</v>
      </c>
      <c r="E62" s="12">
        <v>800</v>
      </c>
      <c r="F62" s="46">
        <v>800</v>
      </c>
    </row>
    <row r="63" spans="1:9" ht="15" customHeight="1">
      <c r="A63" s="10"/>
      <c r="B63" s="18"/>
      <c r="C63" s="1"/>
      <c r="E63" s="12"/>
    </row>
    <row r="64" spans="1:9" s="67" customFormat="1" ht="69.75" customHeight="1">
      <c r="A64" s="61" t="s">
        <v>57</v>
      </c>
      <c r="B64" s="62" t="s">
        <v>89</v>
      </c>
      <c r="C64" s="63" t="s">
        <v>5</v>
      </c>
      <c r="D64" s="63">
        <v>1</v>
      </c>
      <c r="E64" s="64"/>
      <c r="F64" s="65">
        <v>800</v>
      </c>
      <c r="G64" s="83"/>
      <c r="H64" s="78" t="s">
        <v>109</v>
      </c>
      <c r="I64" s="66"/>
    </row>
    <row r="65" spans="1:9" ht="15" customHeight="1">
      <c r="A65" s="10"/>
      <c r="B65" s="18"/>
      <c r="C65" s="1"/>
      <c r="E65" s="22"/>
    </row>
    <row r="66" spans="1:9" ht="39.75" customHeight="1">
      <c r="A66" s="10" t="s">
        <v>75</v>
      </c>
      <c r="B66" s="18" t="s">
        <v>68</v>
      </c>
      <c r="C66" s="1" t="s">
        <v>9</v>
      </c>
      <c r="D66" s="1">
        <v>420</v>
      </c>
      <c r="E66" s="12">
        <v>8</v>
      </c>
      <c r="F66" s="46">
        <f>SUM(D66*E66)</f>
        <v>3360</v>
      </c>
    </row>
    <row r="67" spans="1:9">
      <c r="A67" s="10"/>
      <c r="B67" s="18"/>
      <c r="C67" s="1"/>
      <c r="E67" s="22"/>
    </row>
    <row r="68" spans="1:9" ht="28.5" customHeight="1">
      <c r="A68" s="10" t="s">
        <v>76</v>
      </c>
      <c r="B68" s="18" t="s">
        <v>90</v>
      </c>
      <c r="C68" s="1" t="s">
        <v>9</v>
      </c>
      <c r="D68" s="1">
        <v>4</v>
      </c>
      <c r="E68" s="12">
        <v>15</v>
      </c>
      <c r="F68" s="46">
        <f>SUM(D68*E68)</f>
        <v>60</v>
      </c>
    </row>
    <row r="69" spans="1:9" ht="14.25" customHeight="1">
      <c r="A69" s="10"/>
      <c r="B69" s="18"/>
      <c r="C69" s="1"/>
      <c r="E69" s="12"/>
    </row>
    <row r="70" spans="1:9" ht="55.5" customHeight="1">
      <c r="A70" s="10" t="s">
        <v>77</v>
      </c>
      <c r="B70" s="18" t="s">
        <v>91</v>
      </c>
      <c r="C70" s="1" t="s">
        <v>5</v>
      </c>
      <c r="D70" s="1">
        <v>1</v>
      </c>
      <c r="E70" s="12">
        <v>800</v>
      </c>
      <c r="F70" s="46">
        <v>800</v>
      </c>
    </row>
    <row r="71" spans="1:9" ht="15.75" customHeight="1">
      <c r="A71" s="10"/>
      <c r="B71" s="18"/>
      <c r="C71" s="1"/>
      <c r="E71" s="12"/>
    </row>
    <row r="72" spans="1:9" s="60" customFormat="1" ht="55.5" customHeight="1">
      <c r="A72" s="54" t="s">
        <v>78</v>
      </c>
      <c r="B72" s="55" t="s">
        <v>92</v>
      </c>
      <c r="C72" s="56" t="s">
        <v>5</v>
      </c>
      <c r="D72" s="56">
        <v>1</v>
      </c>
      <c r="E72" s="57">
        <v>720</v>
      </c>
      <c r="F72" s="58">
        <v>720</v>
      </c>
      <c r="G72" s="84"/>
      <c r="H72" s="79" t="s">
        <v>108</v>
      </c>
      <c r="I72" s="59"/>
    </row>
    <row r="73" spans="1:9" ht="14.25" customHeight="1">
      <c r="A73" s="10"/>
      <c r="B73" s="18"/>
      <c r="C73" s="1"/>
      <c r="E73" s="12"/>
    </row>
    <row r="74" spans="1:9" ht="51.75" customHeight="1">
      <c r="A74" s="10" t="s">
        <v>79</v>
      </c>
      <c r="B74" s="18" t="s">
        <v>93</v>
      </c>
      <c r="C74" s="1" t="s">
        <v>5</v>
      </c>
      <c r="D74" s="1">
        <v>1</v>
      </c>
      <c r="E74" s="12">
        <v>4800</v>
      </c>
      <c r="F74" s="46">
        <v>4800</v>
      </c>
    </row>
    <row r="75" spans="1:9" ht="18.75" customHeight="1">
      <c r="A75" s="10"/>
      <c r="B75" s="18"/>
      <c r="C75" s="1"/>
      <c r="E75" s="12"/>
    </row>
    <row r="76" spans="1:9" ht="27" customHeight="1">
      <c r="A76" s="10" t="s">
        <v>80</v>
      </c>
      <c r="B76" s="18" t="s">
        <v>94</v>
      </c>
      <c r="C76" s="1" t="s">
        <v>5</v>
      </c>
      <c r="D76" s="1">
        <v>1</v>
      </c>
      <c r="E76" s="12">
        <v>1200</v>
      </c>
      <c r="F76" s="46">
        <v>1200</v>
      </c>
    </row>
    <row r="77" spans="1:9" ht="27" customHeight="1">
      <c r="A77" s="10"/>
      <c r="B77" s="18"/>
      <c r="C77" s="1"/>
      <c r="E77" s="12"/>
    </row>
    <row r="78" spans="1:9" ht="42" customHeight="1">
      <c r="A78" s="10" t="s">
        <v>95</v>
      </c>
      <c r="B78" s="18" t="s">
        <v>96</v>
      </c>
      <c r="C78" s="1" t="s">
        <v>5</v>
      </c>
      <c r="D78" s="1">
        <v>1</v>
      </c>
      <c r="E78" s="12">
        <v>1300</v>
      </c>
      <c r="F78" s="46">
        <v>1300</v>
      </c>
    </row>
    <row r="79" spans="1:9" ht="14.25" customHeight="1">
      <c r="A79" s="10"/>
      <c r="B79" s="18"/>
      <c r="C79" s="1"/>
      <c r="E79" s="12"/>
    </row>
    <row r="80" spans="1:9">
      <c r="A80" s="10"/>
      <c r="B80" s="19" t="s">
        <v>13</v>
      </c>
      <c r="C80" s="1"/>
      <c r="F80" s="49">
        <f>SUM(F39:F79)</f>
        <v>33017</v>
      </c>
      <c r="H80" s="14"/>
    </row>
    <row r="81" spans="1:9">
      <c r="A81" s="10"/>
      <c r="B81" s="19"/>
      <c r="C81" s="1"/>
    </row>
    <row r="82" spans="1:9">
      <c r="A82" s="10"/>
      <c r="B82" s="13"/>
    </row>
    <row r="83" spans="1:9" ht="12" thickBot="1">
      <c r="A83" s="23"/>
      <c r="B83" s="17" t="s">
        <v>14</v>
      </c>
      <c r="C83" s="7"/>
      <c r="D83" s="5"/>
      <c r="E83" s="8"/>
      <c r="F83" s="47"/>
    </row>
    <row r="84" spans="1:9">
      <c r="A84" s="24"/>
      <c r="B84" s="25"/>
      <c r="C84" s="4"/>
      <c r="D84" s="26"/>
    </row>
    <row r="85" spans="1:9" ht="27.75" customHeight="1">
      <c r="A85" s="10" t="s">
        <v>39</v>
      </c>
      <c r="B85" s="11" t="s">
        <v>24</v>
      </c>
    </row>
    <row r="86" spans="1:9" ht="44">
      <c r="A86" s="10"/>
      <c r="B86" s="11" t="s">
        <v>19</v>
      </c>
      <c r="D86" s="1" t="s">
        <v>20</v>
      </c>
    </row>
    <row r="87" spans="1:9">
      <c r="A87" s="10"/>
      <c r="B87" s="11" t="s">
        <v>21</v>
      </c>
    </row>
    <row r="88" spans="1:9">
      <c r="A88" s="10"/>
      <c r="B88" s="11" t="s">
        <v>51</v>
      </c>
    </row>
    <row r="89" spans="1:9">
      <c r="A89" s="10"/>
      <c r="B89" s="11" t="s">
        <v>67</v>
      </c>
    </row>
    <row r="90" spans="1:9">
      <c r="A90" s="10"/>
      <c r="B90" s="11" t="s">
        <v>73</v>
      </c>
    </row>
    <row r="91" spans="1:9">
      <c r="A91" s="10"/>
      <c r="B91" s="11" t="s">
        <v>22</v>
      </c>
      <c r="C91" s="1"/>
      <c r="E91" s="27"/>
    </row>
    <row r="92" spans="1:9" ht="42.75" customHeight="1">
      <c r="A92" s="10"/>
      <c r="B92" s="40" t="s">
        <v>97</v>
      </c>
      <c r="C92" s="1"/>
    </row>
    <row r="93" spans="1:9" s="74" customFormat="1" ht="30.75" customHeight="1">
      <c r="A93" s="68"/>
      <c r="B93" s="76" t="s">
        <v>66</v>
      </c>
      <c r="C93" s="70" t="s">
        <v>5</v>
      </c>
      <c r="D93" s="70">
        <v>1</v>
      </c>
      <c r="E93" s="75">
        <v>2000</v>
      </c>
      <c r="F93" s="72">
        <v>2000</v>
      </c>
      <c r="G93" s="82"/>
      <c r="H93" s="77" t="s">
        <v>107</v>
      </c>
      <c r="I93" s="73"/>
    </row>
    <row r="94" spans="1:9" ht="19.5" customHeight="1">
      <c r="A94" s="10"/>
      <c r="B94" s="18"/>
      <c r="C94" s="1"/>
    </row>
    <row r="95" spans="1:9" ht="91.5" customHeight="1">
      <c r="A95" s="10" t="s">
        <v>40</v>
      </c>
      <c r="B95" s="18" t="s">
        <v>98</v>
      </c>
      <c r="C95" s="1" t="s">
        <v>5</v>
      </c>
      <c r="D95" s="1">
        <v>1</v>
      </c>
      <c r="E95" s="27">
        <v>3800</v>
      </c>
      <c r="F95" s="46">
        <v>3800</v>
      </c>
    </row>
    <row r="96" spans="1:9" ht="16.5" customHeight="1">
      <c r="A96" s="10"/>
      <c r="B96" s="18"/>
      <c r="C96" s="1"/>
      <c r="E96" s="27"/>
    </row>
    <row r="97" spans="1:9" s="74" customFormat="1" ht="45" customHeight="1">
      <c r="A97" s="68" t="s">
        <v>41</v>
      </c>
      <c r="B97" s="69" t="s">
        <v>104</v>
      </c>
      <c r="C97" s="70" t="s">
        <v>5</v>
      </c>
      <c r="D97" s="70">
        <v>1</v>
      </c>
      <c r="E97" s="75">
        <v>800</v>
      </c>
      <c r="F97" s="72">
        <v>800</v>
      </c>
      <c r="G97" s="82"/>
      <c r="H97" s="77" t="s">
        <v>106</v>
      </c>
      <c r="I97" s="73"/>
    </row>
    <row r="98" spans="1:9" s="74" customFormat="1" ht="45" customHeight="1">
      <c r="A98" s="68"/>
      <c r="B98" s="69" t="s">
        <v>110</v>
      </c>
      <c r="C98" s="70" t="s">
        <v>5</v>
      </c>
      <c r="D98" s="70"/>
      <c r="E98" s="75">
        <v>400</v>
      </c>
      <c r="F98" s="72">
        <v>400</v>
      </c>
      <c r="G98" s="82"/>
      <c r="H98" s="77"/>
      <c r="I98" s="73"/>
    </row>
    <row r="99" spans="1:9" s="74" customFormat="1" ht="45" customHeight="1">
      <c r="A99" s="68"/>
      <c r="B99" s="69"/>
      <c r="C99" s="70"/>
      <c r="D99" s="70"/>
      <c r="E99" s="75"/>
      <c r="F99" s="72"/>
      <c r="G99" s="82"/>
      <c r="H99" s="77"/>
      <c r="I99" s="73"/>
    </row>
    <row r="100" spans="1:9" ht="18.75" customHeight="1">
      <c r="A100" s="10"/>
      <c r="B100" s="18"/>
      <c r="C100" s="1"/>
      <c r="E100" s="27"/>
    </row>
    <row r="101" spans="1:9" ht="80.25" customHeight="1">
      <c r="A101" s="10" t="s">
        <v>56</v>
      </c>
      <c r="B101" s="18" t="s">
        <v>99</v>
      </c>
      <c r="C101" s="1" t="s">
        <v>5</v>
      </c>
      <c r="D101" s="1">
        <v>1</v>
      </c>
      <c r="E101" s="27">
        <v>800</v>
      </c>
      <c r="F101" s="46">
        <v>800</v>
      </c>
    </row>
    <row r="102" spans="1:9" ht="16.5" customHeight="1">
      <c r="A102" s="10"/>
      <c r="B102" s="18"/>
      <c r="C102" s="1"/>
      <c r="E102" s="27"/>
    </row>
    <row r="103" spans="1:9">
      <c r="B103" s="11"/>
    </row>
    <row r="104" spans="1:9" ht="13.5" customHeight="1">
      <c r="A104" s="26"/>
      <c r="B104" s="28" t="s">
        <v>15</v>
      </c>
      <c r="C104" s="4"/>
      <c r="D104" s="26"/>
      <c r="F104" s="49">
        <f>SUM(F93:F103)</f>
        <v>7800</v>
      </c>
      <c r="H104" s="14"/>
    </row>
    <row r="105" spans="1:9">
      <c r="A105" s="26"/>
      <c r="B105" s="29"/>
      <c r="C105" s="4"/>
      <c r="D105" s="26"/>
      <c r="F105" s="50"/>
      <c r="H105" s="14"/>
    </row>
    <row r="106" spans="1:9" s="7" customFormat="1" ht="12" thickBot="1">
      <c r="A106" s="30"/>
      <c r="B106" s="31"/>
      <c r="D106" s="5"/>
      <c r="E106" s="8"/>
      <c r="F106" s="51"/>
      <c r="G106" s="81"/>
      <c r="H106" s="32"/>
    </row>
    <row r="107" spans="1:9" s="35" customFormat="1">
      <c r="A107" s="33"/>
      <c r="B107" s="34" t="s">
        <v>23</v>
      </c>
      <c r="D107" s="36"/>
      <c r="E107" s="37"/>
      <c r="F107" s="52">
        <f>SUM(F104+F11+F35+F80)</f>
        <v>48447</v>
      </c>
      <c r="G107" s="85"/>
      <c r="H107" s="38"/>
    </row>
    <row r="108" spans="1:9" ht="20.25" customHeight="1">
      <c r="A108" s="10"/>
      <c r="B108" s="18"/>
      <c r="D108" s="3"/>
      <c r="F108" s="3"/>
    </row>
    <row r="109" spans="1:9" ht="14.25" customHeight="1">
      <c r="A109" s="10"/>
      <c r="B109" s="18"/>
      <c r="C109" s="1"/>
      <c r="E109" s="12"/>
    </row>
    <row r="110" spans="1:9" ht="15" customHeight="1">
      <c r="A110" s="10"/>
      <c r="B110" s="18"/>
      <c r="C110" s="1"/>
      <c r="E110" s="12"/>
    </row>
    <row r="111" spans="1:9" ht="15" customHeight="1">
      <c r="A111" s="10"/>
      <c r="B111" s="18"/>
      <c r="C111" s="1"/>
      <c r="E111" s="12"/>
    </row>
    <row r="112" spans="1:9" ht="15" customHeight="1">
      <c r="A112" s="10"/>
      <c r="B112" s="18"/>
      <c r="C112" s="1"/>
      <c r="E112" s="12"/>
    </row>
    <row r="113" spans="1:5" ht="15" customHeight="1">
      <c r="A113" s="10"/>
      <c r="B113" s="18"/>
      <c r="C113" s="1"/>
      <c r="E113" s="12"/>
    </row>
    <row r="114" spans="1:5" ht="15" customHeight="1">
      <c r="A114" s="10"/>
      <c r="B114" s="18"/>
      <c r="C114" s="1"/>
      <c r="E114" s="12"/>
    </row>
    <row r="115" spans="1:5" ht="15" customHeight="1">
      <c r="A115" s="10"/>
      <c r="B115" s="18"/>
      <c r="C115" s="1"/>
      <c r="E115" s="12"/>
    </row>
    <row r="116" spans="1:5" ht="15" customHeight="1">
      <c r="A116" s="10"/>
      <c r="B116" s="18"/>
      <c r="C116" s="1"/>
      <c r="E116" s="12"/>
    </row>
    <row r="117" spans="1:5" ht="15" customHeight="1">
      <c r="A117" s="10"/>
      <c r="B117" s="18"/>
      <c r="C117" s="1"/>
      <c r="E117" s="12"/>
    </row>
    <row r="118" spans="1:5" ht="15" customHeight="1">
      <c r="A118" s="10"/>
      <c r="B118" s="18"/>
      <c r="C118" s="1"/>
      <c r="E118" s="12"/>
    </row>
    <row r="119" spans="1:5" ht="15" customHeight="1">
      <c r="A119" s="10"/>
      <c r="B119" s="18"/>
      <c r="C119" s="1"/>
      <c r="E119" s="12"/>
    </row>
    <row r="120" spans="1:5" ht="15" customHeight="1">
      <c r="A120" s="10"/>
      <c r="B120" s="18"/>
      <c r="C120" s="1"/>
      <c r="E120" s="12"/>
    </row>
    <row r="121" spans="1:5" ht="18" customHeight="1">
      <c r="A121" s="10"/>
      <c r="B121" s="18"/>
      <c r="C121" s="1"/>
      <c r="E121" s="12"/>
    </row>
    <row r="122" spans="1:5" ht="14.25" customHeight="1">
      <c r="A122" s="10"/>
      <c r="B122" s="18"/>
      <c r="C122" s="1"/>
      <c r="E122" s="12"/>
    </row>
    <row r="123" spans="1:5" ht="20.25" customHeight="1">
      <c r="A123" s="10"/>
      <c r="B123" s="18"/>
      <c r="C123" s="1"/>
      <c r="E123" s="12"/>
    </row>
    <row r="124" spans="1:5" ht="12" customHeight="1">
      <c r="A124" s="10"/>
      <c r="B124" s="18"/>
      <c r="C124" s="1"/>
      <c r="E124" s="12"/>
    </row>
    <row r="125" spans="1:5" ht="31.5" customHeight="1">
      <c r="A125" s="10"/>
      <c r="B125" s="18"/>
      <c r="C125" s="1"/>
      <c r="E125" s="12"/>
    </row>
    <row r="126" spans="1:5" ht="14.25" customHeight="1">
      <c r="A126" s="10"/>
      <c r="B126" s="18"/>
      <c r="C126" s="1"/>
    </row>
    <row r="127" spans="1:5" ht="44.25" customHeight="1">
      <c r="A127" s="10"/>
      <c r="B127" s="18"/>
      <c r="C127" s="1"/>
      <c r="E127" s="12"/>
    </row>
    <row r="128" spans="1:5" ht="16.5" customHeight="1">
      <c r="A128" s="10"/>
      <c r="B128" s="18"/>
      <c r="C128" s="1"/>
      <c r="E128" s="27"/>
    </row>
    <row r="129" spans="1:10" ht="31.5" customHeight="1">
      <c r="A129" s="10"/>
      <c r="B129" s="18"/>
      <c r="C129" s="1"/>
      <c r="E129" s="27"/>
    </row>
    <row r="130" spans="1:10" s="4" customFormat="1">
      <c r="A130" s="24"/>
      <c r="B130" s="39"/>
      <c r="E130" s="41"/>
      <c r="F130" s="46"/>
      <c r="G130" s="80"/>
      <c r="H130" s="16"/>
    </row>
    <row r="131" spans="1:10" s="4" customFormat="1">
      <c r="A131" s="24"/>
      <c r="B131" s="39"/>
      <c r="E131" s="41"/>
      <c r="G131" s="80"/>
      <c r="H131" s="16"/>
    </row>
    <row r="132" spans="1:10" s="4" customFormat="1">
      <c r="A132" s="24"/>
      <c r="B132" s="39"/>
      <c r="D132" s="26"/>
      <c r="E132" s="2"/>
      <c r="F132" s="46"/>
      <c r="G132" s="80"/>
      <c r="H132" s="16"/>
      <c r="J132" s="3"/>
    </row>
    <row r="133" spans="1:10" s="4" customFormat="1">
      <c r="A133" s="24"/>
      <c r="B133" s="39"/>
      <c r="D133" s="26"/>
      <c r="E133" s="2"/>
      <c r="F133" s="46"/>
      <c r="G133" s="80"/>
      <c r="H133" s="16"/>
      <c r="J133" s="3"/>
    </row>
    <row r="134" spans="1:10" s="4" customFormat="1">
      <c r="A134" s="24"/>
      <c r="B134" s="39"/>
      <c r="D134" s="26"/>
      <c r="E134" s="2"/>
      <c r="F134" s="46"/>
      <c r="G134" s="80"/>
      <c r="H134" s="16"/>
      <c r="J134" s="3"/>
    </row>
    <row r="135" spans="1:10" s="4" customFormat="1">
      <c r="A135" s="24"/>
      <c r="B135" s="39"/>
      <c r="D135" s="26"/>
      <c r="E135" s="2"/>
      <c r="F135" s="46"/>
      <c r="G135" s="80"/>
      <c r="H135" s="16"/>
      <c r="J135" s="3"/>
    </row>
    <row r="136" spans="1:10" s="4" customFormat="1">
      <c r="A136" s="24"/>
      <c r="B136" s="39"/>
      <c r="D136" s="26"/>
      <c r="E136" s="2"/>
      <c r="F136" s="46"/>
      <c r="G136" s="80"/>
      <c r="H136" s="16"/>
      <c r="J136" s="3"/>
    </row>
    <row r="137" spans="1:10" s="4" customFormat="1">
      <c r="A137" s="24"/>
      <c r="B137" s="39"/>
      <c r="D137" s="26"/>
      <c r="E137" s="2"/>
      <c r="F137" s="46"/>
      <c r="G137" s="80"/>
      <c r="H137" s="16"/>
      <c r="J137" s="3"/>
    </row>
    <row r="138" spans="1:10" s="4" customFormat="1">
      <c r="A138" s="24"/>
      <c r="B138" s="39"/>
      <c r="D138" s="26"/>
      <c r="E138" s="2"/>
      <c r="F138" s="46"/>
      <c r="G138" s="80"/>
      <c r="H138" s="16"/>
      <c r="J138" s="3"/>
    </row>
    <row r="139" spans="1:10" s="4" customFormat="1">
      <c r="A139" s="24"/>
      <c r="B139" s="39"/>
      <c r="D139" s="26"/>
      <c r="E139" s="2"/>
      <c r="F139" s="46"/>
      <c r="G139" s="80"/>
      <c r="H139" s="16"/>
      <c r="J139" s="3"/>
    </row>
    <row r="140" spans="1:10" s="4" customFormat="1">
      <c r="A140" s="24"/>
      <c r="B140" s="39"/>
      <c r="D140" s="26"/>
      <c r="E140" s="2"/>
      <c r="F140" s="46"/>
      <c r="G140" s="80"/>
      <c r="H140" s="16"/>
      <c r="J140" s="3"/>
    </row>
    <row r="141" spans="1:10" s="4" customFormat="1">
      <c r="A141" s="24"/>
      <c r="B141" s="39"/>
      <c r="D141" s="26"/>
      <c r="E141" s="2"/>
      <c r="F141" s="46"/>
      <c r="G141" s="80"/>
      <c r="H141" s="16"/>
      <c r="J141" s="3"/>
    </row>
    <row r="142" spans="1:10" s="4" customFormat="1">
      <c r="A142" s="24"/>
      <c r="B142" s="39"/>
      <c r="D142" s="26"/>
      <c r="E142" s="2"/>
      <c r="F142" s="46"/>
      <c r="G142" s="80"/>
      <c r="H142" s="16"/>
      <c r="J142" s="3"/>
    </row>
    <row r="143" spans="1:10" s="4" customFormat="1">
      <c r="A143" s="24"/>
      <c r="B143" s="39"/>
      <c r="D143" s="26"/>
      <c r="E143" s="2"/>
      <c r="F143" s="46"/>
      <c r="G143" s="80"/>
      <c r="H143" s="16"/>
      <c r="J143" s="3"/>
    </row>
    <row r="144" spans="1:10" s="4" customFormat="1">
      <c r="A144" s="24"/>
      <c r="B144" s="39"/>
      <c r="D144" s="26"/>
      <c r="E144" s="2"/>
      <c r="F144" s="46"/>
      <c r="G144" s="80"/>
      <c r="H144" s="16"/>
      <c r="J144" s="3"/>
    </row>
    <row r="145" spans="1:10" s="4" customFormat="1">
      <c r="A145" s="24"/>
      <c r="B145" s="39"/>
      <c r="D145" s="26"/>
      <c r="E145" s="2"/>
      <c r="F145" s="46"/>
      <c r="G145" s="80"/>
      <c r="H145" s="16"/>
      <c r="J145" s="3"/>
    </row>
    <row r="146" spans="1:10" s="4" customFormat="1">
      <c r="A146" s="24"/>
      <c r="B146" s="39"/>
      <c r="D146" s="26"/>
      <c r="E146" s="2"/>
      <c r="F146" s="46"/>
      <c r="G146" s="80"/>
      <c r="H146" s="16"/>
      <c r="J146" s="3"/>
    </row>
    <row r="147" spans="1:10" s="4" customFormat="1">
      <c r="A147" s="24"/>
      <c r="B147" s="39"/>
      <c r="D147" s="26"/>
      <c r="E147" s="2"/>
      <c r="F147" s="46"/>
      <c r="G147" s="80"/>
      <c r="H147" s="16"/>
      <c r="J147" s="3"/>
    </row>
    <row r="148" spans="1:10" s="4" customFormat="1">
      <c r="A148" s="24"/>
      <c r="B148" s="39"/>
      <c r="D148" s="26"/>
      <c r="E148" s="2"/>
      <c r="F148" s="46"/>
      <c r="G148" s="80"/>
      <c r="H148" s="16"/>
      <c r="J148" s="3"/>
    </row>
    <row r="149" spans="1:10" s="4" customFormat="1">
      <c r="A149" s="24"/>
      <c r="B149" s="39"/>
      <c r="D149" s="26"/>
      <c r="E149" s="2"/>
      <c r="F149" s="46"/>
      <c r="G149" s="80"/>
      <c r="H149" s="16"/>
      <c r="J149" s="3"/>
    </row>
    <row r="150" spans="1:10" s="4" customFormat="1">
      <c r="A150" s="24"/>
      <c r="B150" s="39"/>
      <c r="D150" s="26"/>
      <c r="E150" s="2"/>
      <c r="F150" s="46"/>
      <c r="G150" s="80"/>
      <c r="H150" s="16"/>
      <c r="J150" s="3"/>
    </row>
    <row r="151" spans="1:10" s="4" customFormat="1">
      <c r="A151" s="24"/>
      <c r="B151" s="39"/>
      <c r="D151" s="26"/>
      <c r="E151" s="2"/>
      <c r="F151" s="46"/>
      <c r="G151" s="80"/>
      <c r="H151" s="16"/>
      <c r="J151" s="3"/>
    </row>
    <row r="152" spans="1:10" s="4" customFormat="1">
      <c r="A152" s="24"/>
      <c r="B152" s="39"/>
      <c r="D152" s="26"/>
      <c r="E152" s="2"/>
      <c r="F152" s="46"/>
      <c r="G152" s="80"/>
      <c r="H152" s="16"/>
      <c r="J152" s="3"/>
    </row>
    <row r="153" spans="1:10" s="4" customFormat="1">
      <c r="A153" s="24"/>
      <c r="B153" s="39"/>
      <c r="D153" s="26"/>
      <c r="E153" s="2"/>
      <c r="F153" s="46"/>
      <c r="G153" s="80"/>
      <c r="H153" s="16"/>
      <c r="J153" s="3"/>
    </row>
    <row r="154" spans="1:10" s="4" customFormat="1">
      <c r="A154" s="24"/>
      <c r="B154" s="39"/>
      <c r="D154" s="26"/>
      <c r="E154" s="2"/>
      <c r="F154" s="46"/>
      <c r="G154" s="80"/>
      <c r="H154" s="16"/>
      <c r="J154" s="3"/>
    </row>
    <row r="155" spans="1:10" s="4" customFormat="1">
      <c r="A155" s="24"/>
      <c r="B155" s="39"/>
      <c r="D155" s="26"/>
      <c r="E155" s="2"/>
      <c r="F155" s="46"/>
      <c r="G155" s="80"/>
      <c r="H155" s="16"/>
      <c r="J155" s="3"/>
    </row>
    <row r="156" spans="1:10" s="4" customFormat="1">
      <c r="A156" s="24"/>
      <c r="B156" s="39"/>
      <c r="D156" s="26"/>
      <c r="E156" s="2"/>
      <c r="F156" s="46"/>
      <c r="G156" s="80"/>
      <c r="H156" s="16"/>
      <c r="J156" s="3"/>
    </row>
    <row r="157" spans="1:10" s="4" customFormat="1">
      <c r="A157" s="24"/>
      <c r="B157" s="39"/>
      <c r="D157" s="26"/>
      <c r="E157" s="2"/>
      <c r="F157" s="46"/>
      <c r="G157" s="80"/>
      <c r="H157" s="16"/>
      <c r="J157" s="3"/>
    </row>
    <row r="158" spans="1:10" s="4" customFormat="1">
      <c r="A158" s="24"/>
      <c r="B158" s="39"/>
      <c r="D158" s="26"/>
      <c r="E158" s="2"/>
      <c r="F158" s="46"/>
      <c r="G158" s="80"/>
      <c r="H158" s="16"/>
      <c r="J158" s="3"/>
    </row>
    <row r="159" spans="1:10" s="4" customFormat="1">
      <c r="A159" s="24"/>
      <c r="B159" s="39"/>
      <c r="D159" s="26"/>
      <c r="E159" s="2"/>
      <c r="F159" s="46"/>
      <c r="G159" s="80"/>
      <c r="H159" s="16"/>
      <c r="J159" s="3"/>
    </row>
    <row r="160" spans="1:10" s="4" customFormat="1">
      <c r="A160" s="24"/>
      <c r="B160" s="39"/>
      <c r="D160" s="26"/>
      <c r="E160" s="2"/>
      <c r="F160" s="46"/>
      <c r="G160" s="80"/>
      <c r="H160" s="16"/>
      <c r="J160" s="3"/>
    </row>
    <row r="161" spans="1:10" s="4" customFormat="1">
      <c r="A161" s="24"/>
      <c r="B161" s="39"/>
      <c r="D161" s="26"/>
      <c r="E161" s="2"/>
      <c r="F161" s="46"/>
      <c r="G161" s="80"/>
      <c r="H161" s="16"/>
      <c r="J161" s="3"/>
    </row>
    <row r="162" spans="1:10" s="4" customFormat="1">
      <c r="A162" s="24"/>
      <c r="B162" s="39"/>
      <c r="D162" s="26"/>
      <c r="E162" s="2"/>
      <c r="F162" s="46"/>
      <c r="G162" s="80"/>
      <c r="H162" s="16"/>
      <c r="J162" s="3"/>
    </row>
    <row r="163" spans="1:10" s="4" customFormat="1">
      <c r="A163" s="24"/>
      <c r="B163" s="39"/>
      <c r="D163" s="26"/>
      <c r="E163" s="2"/>
      <c r="F163" s="46"/>
      <c r="G163" s="80"/>
      <c r="H163" s="16"/>
      <c r="J163" s="3"/>
    </row>
    <row r="164" spans="1:10" s="4" customFormat="1">
      <c r="A164" s="24"/>
      <c r="B164" s="39"/>
      <c r="D164" s="26"/>
      <c r="E164" s="2"/>
      <c r="F164" s="46"/>
      <c r="G164" s="80"/>
      <c r="H164" s="16"/>
      <c r="J164" s="3"/>
    </row>
    <row r="165" spans="1:10" s="4" customFormat="1">
      <c r="A165" s="24"/>
      <c r="B165" s="39"/>
      <c r="D165" s="26"/>
      <c r="E165" s="2"/>
      <c r="F165" s="46"/>
      <c r="G165" s="80"/>
      <c r="H165" s="16"/>
      <c r="J165" s="3"/>
    </row>
    <row r="166" spans="1:10" s="4" customFormat="1">
      <c r="A166" s="24"/>
      <c r="B166" s="39"/>
      <c r="D166" s="26"/>
      <c r="E166" s="2"/>
      <c r="F166" s="46"/>
      <c r="G166" s="80"/>
      <c r="H166" s="16"/>
      <c r="J166" s="3"/>
    </row>
    <row r="167" spans="1:10" s="4" customFormat="1">
      <c r="A167" s="24"/>
      <c r="B167" s="39"/>
      <c r="D167" s="26"/>
      <c r="E167" s="2"/>
      <c r="F167" s="46"/>
      <c r="G167" s="80"/>
      <c r="H167" s="16"/>
      <c r="J167" s="3"/>
    </row>
    <row r="168" spans="1:10" s="4" customFormat="1">
      <c r="A168" s="24"/>
      <c r="B168" s="39"/>
      <c r="D168" s="26"/>
      <c r="E168" s="2"/>
      <c r="F168" s="46"/>
      <c r="G168" s="80"/>
      <c r="H168" s="16"/>
      <c r="J168" s="3"/>
    </row>
    <row r="169" spans="1:10" s="4" customFormat="1">
      <c r="A169" s="24"/>
      <c r="B169" s="39"/>
      <c r="D169" s="26"/>
      <c r="E169" s="2"/>
      <c r="F169" s="46"/>
      <c r="G169" s="80"/>
      <c r="H169" s="16"/>
      <c r="J169" s="3"/>
    </row>
    <row r="170" spans="1:10" s="4" customFormat="1">
      <c r="A170" s="24"/>
      <c r="B170" s="39"/>
      <c r="D170" s="26"/>
      <c r="E170" s="2"/>
      <c r="F170" s="46"/>
      <c r="G170" s="80"/>
      <c r="H170" s="16"/>
      <c r="J170" s="3"/>
    </row>
    <row r="171" spans="1:10" s="4" customFormat="1">
      <c r="A171" s="24"/>
      <c r="B171" s="39"/>
      <c r="D171" s="26"/>
      <c r="E171" s="2"/>
      <c r="F171" s="46"/>
      <c r="G171" s="80"/>
      <c r="H171" s="16"/>
      <c r="J171" s="3"/>
    </row>
    <row r="172" spans="1:10" s="4" customFormat="1">
      <c r="A172" s="24"/>
      <c r="B172" s="39"/>
      <c r="D172" s="26"/>
      <c r="E172" s="2"/>
      <c r="F172" s="46"/>
      <c r="G172" s="80"/>
      <c r="H172" s="16"/>
      <c r="J172" s="3"/>
    </row>
    <row r="173" spans="1:10" s="4" customFormat="1">
      <c r="A173" s="24"/>
      <c r="B173" s="39"/>
      <c r="D173" s="26"/>
      <c r="E173" s="2"/>
      <c r="F173" s="46"/>
      <c r="G173" s="80"/>
      <c r="H173" s="16"/>
      <c r="J173" s="3"/>
    </row>
    <row r="174" spans="1:10" s="4" customFormat="1">
      <c r="A174" s="24"/>
      <c r="B174" s="39"/>
      <c r="D174" s="26"/>
      <c r="E174" s="2"/>
      <c r="F174" s="46"/>
      <c r="G174" s="80"/>
      <c r="H174" s="16"/>
      <c r="J174" s="3"/>
    </row>
    <row r="175" spans="1:10" s="4" customFormat="1">
      <c r="A175" s="24"/>
      <c r="B175" s="39"/>
      <c r="D175" s="26"/>
      <c r="E175" s="2"/>
      <c r="F175" s="46"/>
      <c r="G175" s="80"/>
      <c r="H175" s="16"/>
      <c r="J175" s="3"/>
    </row>
    <row r="176" spans="1:10" s="4" customFormat="1">
      <c r="A176" s="24"/>
      <c r="B176" s="39"/>
      <c r="D176" s="26"/>
      <c r="E176" s="2"/>
      <c r="F176" s="46"/>
      <c r="G176" s="80"/>
      <c r="H176" s="16"/>
      <c r="J176" s="3"/>
    </row>
    <row r="177" spans="1:10" s="4" customFormat="1">
      <c r="A177" s="24"/>
      <c r="B177" s="39"/>
      <c r="D177" s="26"/>
      <c r="E177" s="2"/>
      <c r="F177" s="46"/>
      <c r="G177" s="80"/>
      <c r="H177" s="16"/>
      <c r="J177" s="3"/>
    </row>
    <row r="178" spans="1:10" s="4" customFormat="1">
      <c r="A178" s="24"/>
      <c r="B178" s="39"/>
      <c r="D178" s="26"/>
      <c r="E178" s="2"/>
      <c r="F178" s="46"/>
      <c r="G178" s="80"/>
      <c r="H178" s="16"/>
      <c r="J178" s="3"/>
    </row>
    <row r="179" spans="1:10" s="4" customFormat="1">
      <c r="A179" s="24"/>
      <c r="B179" s="39"/>
      <c r="D179" s="26"/>
      <c r="E179" s="2"/>
      <c r="F179" s="46"/>
      <c r="G179" s="80"/>
      <c r="H179" s="16"/>
      <c r="J179" s="3"/>
    </row>
    <row r="180" spans="1:10" s="4" customFormat="1">
      <c r="A180" s="24"/>
      <c r="B180" s="39"/>
      <c r="D180" s="26"/>
      <c r="E180" s="2"/>
      <c r="F180" s="46"/>
      <c r="G180" s="80"/>
      <c r="H180" s="16"/>
      <c r="J180" s="3"/>
    </row>
    <row r="181" spans="1:10" s="4" customFormat="1">
      <c r="A181" s="24"/>
      <c r="B181" s="39"/>
      <c r="D181" s="26"/>
      <c r="E181" s="2"/>
      <c r="F181" s="46"/>
      <c r="G181" s="80"/>
      <c r="H181" s="16"/>
      <c r="J181" s="3"/>
    </row>
    <row r="182" spans="1:10" s="4" customFormat="1">
      <c r="A182" s="24"/>
      <c r="B182" s="39"/>
      <c r="D182" s="26"/>
      <c r="E182" s="2"/>
      <c r="F182" s="46"/>
      <c r="G182" s="80"/>
      <c r="H182" s="16"/>
      <c r="J182" s="3"/>
    </row>
    <row r="183" spans="1:10" s="4" customFormat="1">
      <c r="A183" s="24"/>
      <c r="B183" s="39"/>
      <c r="D183" s="26"/>
      <c r="E183" s="2"/>
      <c r="F183" s="46"/>
      <c r="G183" s="80"/>
      <c r="H183" s="16"/>
      <c r="J183" s="3"/>
    </row>
    <row r="184" spans="1:10" s="4" customFormat="1">
      <c r="A184" s="24"/>
      <c r="B184" s="39"/>
      <c r="D184" s="26"/>
      <c r="E184" s="2"/>
      <c r="F184" s="46"/>
      <c r="G184" s="80"/>
      <c r="H184" s="16"/>
      <c r="J184" s="3"/>
    </row>
    <row r="185" spans="1:10" s="4" customFormat="1">
      <c r="A185" s="24"/>
      <c r="B185" s="39"/>
      <c r="D185" s="26"/>
      <c r="E185" s="2"/>
      <c r="F185" s="46"/>
      <c r="G185" s="80"/>
      <c r="H185" s="16"/>
      <c r="J185" s="3"/>
    </row>
    <row r="186" spans="1:10" s="4" customFormat="1">
      <c r="A186" s="24"/>
      <c r="B186" s="39"/>
      <c r="D186" s="26"/>
      <c r="E186" s="2"/>
      <c r="F186" s="46"/>
      <c r="G186" s="80"/>
      <c r="H186" s="16"/>
      <c r="J186" s="3"/>
    </row>
    <row r="187" spans="1:10" s="4" customFormat="1">
      <c r="A187" s="24"/>
      <c r="B187" s="39"/>
      <c r="D187" s="26"/>
      <c r="E187" s="2"/>
      <c r="F187" s="46"/>
      <c r="G187" s="80"/>
      <c r="H187" s="16"/>
      <c r="J187" s="3"/>
    </row>
    <row r="188" spans="1:10" s="4" customFormat="1">
      <c r="A188" s="24"/>
      <c r="B188" s="39"/>
      <c r="D188" s="26"/>
      <c r="E188" s="2"/>
      <c r="F188" s="46"/>
      <c r="G188" s="80"/>
      <c r="H188" s="16"/>
      <c r="J188" s="3"/>
    </row>
    <row r="189" spans="1:10" s="4" customFormat="1">
      <c r="A189" s="24"/>
      <c r="B189" s="39"/>
      <c r="D189" s="26"/>
      <c r="E189" s="2"/>
      <c r="F189" s="46"/>
      <c r="G189" s="80"/>
      <c r="H189" s="16"/>
      <c r="J189" s="3"/>
    </row>
    <row r="190" spans="1:10" s="4" customFormat="1">
      <c r="A190" s="24"/>
      <c r="B190" s="39"/>
      <c r="D190" s="26"/>
      <c r="E190" s="2"/>
      <c r="F190" s="46"/>
      <c r="G190" s="80"/>
      <c r="H190" s="16"/>
      <c r="J190" s="3"/>
    </row>
    <row r="191" spans="1:10" s="4" customFormat="1">
      <c r="A191" s="26"/>
      <c r="B191" s="39"/>
      <c r="D191" s="26"/>
      <c r="E191" s="2"/>
      <c r="F191" s="46"/>
      <c r="G191" s="80"/>
      <c r="H191" s="16"/>
      <c r="J191" s="3"/>
    </row>
    <row r="192" spans="1:10" s="4" customFormat="1">
      <c r="A192" s="26"/>
      <c r="B192" s="39"/>
      <c r="D192" s="26"/>
      <c r="E192" s="2"/>
      <c r="F192" s="46"/>
      <c r="G192" s="80"/>
      <c r="H192" s="16"/>
      <c r="J192" s="3"/>
    </row>
    <row r="193" spans="1:10" s="4" customFormat="1">
      <c r="A193" s="26"/>
      <c r="B193" s="39"/>
      <c r="D193" s="26"/>
      <c r="E193" s="2"/>
      <c r="F193" s="46"/>
      <c r="G193" s="80"/>
      <c r="H193" s="16"/>
      <c r="J193" s="3"/>
    </row>
    <row r="194" spans="1:10" s="4" customFormat="1">
      <c r="A194" s="26"/>
      <c r="B194" s="39"/>
      <c r="D194" s="26"/>
      <c r="E194" s="2"/>
      <c r="F194" s="46"/>
      <c r="G194" s="80"/>
      <c r="H194" s="16"/>
      <c r="J194" s="3"/>
    </row>
    <row r="195" spans="1:10" s="4" customFormat="1">
      <c r="A195" s="26"/>
      <c r="B195" s="39"/>
      <c r="D195" s="26"/>
      <c r="E195" s="2"/>
      <c r="F195" s="46"/>
      <c r="G195" s="80"/>
      <c r="H195" s="16"/>
      <c r="J195" s="3"/>
    </row>
    <row r="196" spans="1:10" s="4" customFormat="1">
      <c r="A196" s="26"/>
      <c r="B196" s="39"/>
      <c r="D196" s="26"/>
      <c r="E196" s="2"/>
      <c r="F196" s="46"/>
      <c r="G196" s="80"/>
      <c r="H196" s="16"/>
      <c r="J196" s="3"/>
    </row>
    <row r="197" spans="1:10" s="4" customFormat="1">
      <c r="A197" s="26"/>
      <c r="B197" s="39"/>
      <c r="D197" s="26"/>
      <c r="E197" s="2"/>
      <c r="F197" s="46"/>
      <c r="G197" s="80"/>
      <c r="H197" s="16"/>
      <c r="J197" s="3"/>
    </row>
    <row r="198" spans="1:10" s="4" customFormat="1">
      <c r="A198" s="26"/>
      <c r="B198" s="39"/>
      <c r="D198" s="26"/>
      <c r="E198" s="2"/>
      <c r="F198" s="46"/>
      <c r="G198" s="80"/>
      <c r="H198" s="16"/>
      <c r="J198" s="3"/>
    </row>
    <row r="199" spans="1:10" s="4" customFormat="1">
      <c r="A199" s="26"/>
      <c r="B199" s="39"/>
      <c r="D199" s="26"/>
      <c r="E199" s="2"/>
      <c r="F199" s="46"/>
      <c r="G199" s="80"/>
      <c r="H199" s="16"/>
      <c r="J199" s="3"/>
    </row>
    <row r="200" spans="1:10" s="4" customFormat="1">
      <c r="A200" s="26"/>
      <c r="B200" s="39"/>
      <c r="D200" s="26"/>
      <c r="E200" s="2"/>
      <c r="F200" s="46"/>
      <c r="G200" s="80"/>
      <c r="H200" s="16"/>
      <c r="J200" s="3"/>
    </row>
    <row r="201" spans="1:10" s="4" customFormat="1">
      <c r="A201" s="26"/>
      <c r="B201" s="39"/>
      <c r="D201" s="26"/>
      <c r="E201" s="2"/>
      <c r="F201" s="46"/>
      <c r="G201" s="80"/>
      <c r="H201" s="16"/>
      <c r="J201" s="3"/>
    </row>
    <row r="202" spans="1:10" s="4" customFormat="1">
      <c r="A202" s="26"/>
      <c r="B202" s="39"/>
      <c r="D202" s="26"/>
      <c r="E202" s="2"/>
      <c r="F202" s="46"/>
      <c r="G202" s="80"/>
      <c r="H202" s="16"/>
      <c r="J202" s="3"/>
    </row>
    <row r="203" spans="1:10" s="4" customFormat="1">
      <c r="A203" s="26"/>
      <c r="B203" s="39"/>
      <c r="D203" s="26"/>
      <c r="E203" s="2"/>
      <c r="F203" s="46"/>
      <c r="G203" s="80"/>
      <c r="H203" s="16"/>
      <c r="J203" s="3"/>
    </row>
    <row r="204" spans="1:10" s="4" customFormat="1">
      <c r="A204" s="26"/>
      <c r="B204" s="39"/>
      <c r="D204" s="26"/>
      <c r="E204" s="2"/>
      <c r="F204" s="46"/>
      <c r="G204" s="80"/>
      <c r="H204" s="16"/>
      <c r="J204" s="3"/>
    </row>
    <row r="205" spans="1:10" s="4" customFormat="1">
      <c r="A205" s="26"/>
      <c r="B205" s="39"/>
      <c r="D205" s="26"/>
      <c r="E205" s="2"/>
      <c r="F205" s="46"/>
      <c r="G205" s="80"/>
      <c r="H205" s="16"/>
      <c r="J205" s="3"/>
    </row>
    <row r="206" spans="1:10" s="4" customFormat="1">
      <c r="A206" s="26"/>
      <c r="B206" s="39"/>
      <c r="D206" s="26"/>
      <c r="E206" s="2"/>
      <c r="F206" s="46"/>
      <c r="G206" s="80"/>
      <c r="H206" s="16"/>
      <c r="J206" s="3"/>
    </row>
    <row r="207" spans="1:10" s="4" customFormat="1">
      <c r="A207" s="26"/>
      <c r="B207" s="39"/>
      <c r="D207" s="26"/>
      <c r="E207" s="2"/>
      <c r="F207" s="46"/>
      <c r="G207" s="80"/>
      <c r="H207" s="16"/>
      <c r="J207" s="3"/>
    </row>
    <row r="208" spans="1:10" s="4" customFormat="1">
      <c r="A208" s="26"/>
      <c r="B208" s="39"/>
      <c r="D208" s="26"/>
      <c r="E208" s="2"/>
      <c r="F208" s="46"/>
      <c r="G208" s="80"/>
      <c r="H208" s="16"/>
      <c r="J208" s="3"/>
    </row>
    <row r="209" spans="1:10" s="4" customFormat="1">
      <c r="A209" s="26"/>
      <c r="B209" s="39"/>
      <c r="D209" s="26"/>
      <c r="E209" s="2"/>
      <c r="F209" s="46"/>
      <c r="G209" s="80"/>
      <c r="H209" s="16"/>
      <c r="J209" s="3"/>
    </row>
    <row r="210" spans="1:10" s="4" customFormat="1">
      <c r="A210" s="26"/>
      <c r="B210" s="39"/>
      <c r="D210" s="26"/>
      <c r="E210" s="2"/>
      <c r="F210" s="46"/>
      <c r="G210" s="80"/>
      <c r="H210" s="16"/>
      <c r="J210" s="3"/>
    </row>
    <row r="211" spans="1:10" s="4" customFormat="1">
      <c r="A211" s="26"/>
      <c r="B211" s="39"/>
      <c r="D211" s="26"/>
      <c r="E211" s="2"/>
      <c r="F211" s="46"/>
      <c r="G211" s="80"/>
      <c r="H211" s="16"/>
      <c r="J211" s="3"/>
    </row>
    <row r="212" spans="1:10" s="4" customFormat="1">
      <c r="A212" s="26"/>
      <c r="B212" s="39"/>
      <c r="D212" s="26"/>
      <c r="E212" s="2"/>
      <c r="F212" s="46"/>
      <c r="G212" s="80"/>
      <c r="H212" s="16"/>
      <c r="J212" s="3"/>
    </row>
    <row r="213" spans="1:10" s="4" customFormat="1">
      <c r="A213" s="26"/>
      <c r="B213" s="39"/>
      <c r="D213" s="26"/>
      <c r="E213" s="2"/>
      <c r="F213" s="46"/>
      <c r="G213" s="80"/>
      <c r="H213" s="16"/>
      <c r="J213" s="3"/>
    </row>
    <row r="214" spans="1:10" s="4" customFormat="1">
      <c r="A214" s="26"/>
      <c r="B214" s="39"/>
      <c r="D214" s="26"/>
      <c r="E214" s="2"/>
      <c r="F214" s="46"/>
      <c r="G214" s="80"/>
      <c r="H214" s="16"/>
      <c r="J214" s="3"/>
    </row>
    <row r="215" spans="1:10" s="4" customFormat="1">
      <c r="A215" s="26"/>
      <c r="B215" s="39"/>
      <c r="D215" s="26"/>
      <c r="E215" s="2"/>
      <c r="F215" s="46"/>
      <c r="G215" s="80"/>
      <c r="H215" s="16"/>
      <c r="J215" s="3"/>
    </row>
    <row r="216" spans="1:10" s="4" customFormat="1">
      <c r="A216" s="26"/>
      <c r="B216" s="39"/>
      <c r="D216" s="26"/>
      <c r="E216" s="2"/>
      <c r="F216" s="46"/>
      <c r="G216" s="80"/>
      <c r="H216" s="16"/>
      <c r="J216" s="3"/>
    </row>
    <row r="217" spans="1:10" s="4" customFormat="1">
      <c r="A217" s="26"/>
      <c r="B217" s="39"/>
      <c r="D217" s="26"/>
      <c r="E217" s="2"/>
      <c r="F217" s="46"/>
      <c r="G217" s="80"/>
      <c r="H217" s="16"/>
      <c r="J217" s="3"/>
    </row>
    <row r="218" spans="1:10" s="4" customFormat="1">
      <c r="A218" s="26"/>
      <c r="B218" s="39"/>
      <c r="D218" s="26"/>
      <c r="E218" s="2"/>
      <c r="F218" s="46"/>
      <c r="G218" s="80"/>
      <c r="H218" s="16"/>
      <c r="J218" s="3"/>
    </row>
    <row r="219" spans="1:10" s="4" customFormat="1">
      <c r="A219" s="26"/>
      <c r="B219" s="39"/>
      <c r="D219" s="26"/>
      <c r="E219" s="2"/>
      <c r="F219" s="46"/>
      <c r="G219" s="80"/>
      <c r="H219" s="16"/>
      <c r="J219" s="3"/>
    </row>
    <row r="220" spans="1:10" s="4" customFormat="1">
      <c r="A220" s="26"/>
      <c r="B220" s="39"/>
      <c r="D220" s="26"/>
      <c r="E220" s="2"/>
      <c r="F220" s="46"/>
      <c r="G220" s="80"/>
      <c r="H220" s="16"/>
      <c r="J220" s="3"/>
    </row>
    <row r="221" spans="1:10" s="4" customFormat="1">
      <c r="A221" s="26"/>
      <c r="B221" s="39"/>
      <c r="D221" s="26"/>
      <c r="E221" s="2"/>
      <c r="F221" s="46"/>
      <c r="G221" s="80"/>
      <c r="H221" s="16"/>
      <c r="J221" s="3"/>
    </row>
    <row r="222" spans="1:10" s="4" customFormat="1">
      <c r="A222" s="26"/>
      <c r="B222" s="39"/>
      <c r="D222" s="26"/>
      <c r="E222" s="2"/>
      <c r="F222" s="46"/>
      <c r="G222" s="80"/>
      <c r="H222" s="16"/>
      <c r="J222" s="3"/>
    </row>
    <row r="223" spans="1:10" s="4" customFormat="1">
      <c r="A223" s="26"/>
      <c r="B223" s="39"/>
      <c r="D223" s="26"/>
      <c r="E223" s="2"/>
      <c r="F223" s="46"/>
      <c r="G223" s="80"/>
      <c r="H223" s="16"/>
      <c r="J223" s="3"/>
    </row>
    <row r="224" spans="1:10" s="4" customFormat="1">
      <c r="A224" s="26"/>
      <c r="B224" s="39"/>
      <c r="D224" s="26"/>
      <c r="E224" s="2"/>
      <c r="F224" s="46"/>
      <c r="G224" s="80"/>
      <c r="H224" s="16"/>
      <c r="J224" s="3"/>
    </row>
    <row r="225" spans="1:10" s="4" customFormat="1">
      <c r="A225" s="26"/>
      <c r="D225" s="26"/>
      <c r="E225" s="2"/>
      <c r="F225" s="46"/>
      <c r="G225" s="80"/>
      <c r="H225" s="16"/>
      <c r="J225" s="3"/>
    </row>
    <row r="226" spans="1:10" s="4" customFormat="1">
      <c r="A226" s="26"/>
      <c r="D226" s="26"/>
      <c r="E226" s="2"/>
      <c r="F226" s="46"/>
      <c r="G226" s="80"/>
      <c r="H226" s="16"/>
      <c r="J226" s="3"/>
    </row>
    <row r="227" spans="1:10" s="4" customFormat="1">
      <c r="A227" s="26"/>
      <c r="D227" s="26"/>
      <c r="E227" s="2"/>
      <c r="F227" s="46"/>
      <c r="G227" s="80"/>
      <c r="H227" s="16"/>
      <c r="J227" s="3"/>
    </row>
    <row r="228" spans="1:10" s="4" customFormat="1">
      <c r="A228" s="26"/>
      <c r="D228" s="26"/>
      <c r="E228" s="2"/>
      <c r="F228" s="46"/>
      <c r="G228" s="80"/>
      <c r="H228" s="16"/>
      <c r="J228" s="3"/>
    </row>
    <row r="229" spans="1:10" s="4" customFormat="1">
      <c r="A229" s="26"/>
      <c r="D229" s="26"/>
      <c r="E229" s="2"/>
      <c r="F229" s="46"/>
      <c r="G229" s="80"/>
      <c r="H229" s="16"/>
      <c r="J229" s="3"/>
    </row>
    <row r="230" spans="1:10" s="4" customFormat="1">
      <c r="A230" s="26"/>
      <c r="D230" s="26"/>
      <c r="E230" s="2"/>
      <c r="F230" s="46"/>
      <c r="G230" s="80"/>
      <c r="H230" s="16"/>
      <c r="J230" s="3"/>
    </row>
    <row r="231" spans="1:10" s="4" customFormat="1">
      <c r="A231" s="26"/>
      <c r="D231" s="26"/>
      <c r="E231" s="2"/>
      <c r="F231" s="46"/>
      <c r="G231" s="80"/>
      <c r="H231" s="16"/>
      <c r="J231" s="3"/>
    </row>
    <row r="232" spans="1:10" s="4" customFormat="1">
      <c r="A232" s="26"/>
      <c r="D232" s="26"/>
      <c r="E232" s="2"/>
      <c r="F232" s="46"/>
      <c r="G232" s="80"/>
      <c r="H232" s="16"/>
      <c r="J232" s="3"/>
    </row>
    <row r="233" spans="1:10" s="4" customFormat="1">
      <c r="A233" s="26"/>
      <c r="D233" s="26"/>
      <c r="E233" s="2"/>
      <c r="F233" s="46"/>
      <c r="G233" s="80"/>
      <c r="H233" s="16"/>
      <c r="J233" s="3"/>
    </row>
    <row r="234" spans="1:10" s="4" customFormat="1">
      <c r="A234" s="26"/>
      <c r="D234" s="26"/>
      <c r="E234" s="2"/>
      <c r="F234" s="46"/>
      <c r="G234" s="80"/>
      <c r="H234" s="16"/>
      <c r="J234" s="3"/>
    </row>
    <row r="235" spans="1:10" s="4" customFormat="1">
      <c r="A235" s="26"/>
      <c r="D235" s="26"/>
      <c r="E235" s="2"/>
      <c r="F235" s="46"/>
      <c r="G235" s="80"/>
      <c r="H235" s="16"/>
      <c r="J235" s="3"/>
    </row>
    <row r="236" spans="1:10" s="4" customFormat="1">
      <c r="A236" s="26"/>
      <c r="D236" s="26"/>
      <c r="E236" s="2"/>
      <c r="F236" s="46"/>
      <c r="G236" s="80"/>
      <c r="H236" s="16"/>
      <c r="J236" s="3"/>
    </row>
    <row r="237" spans="1:10" s="4" customFormat="1">
      <c r="A237" s="26"/>
      <c r="D237" s="26"/>
      <c r="E237" s="2"/>
      <c r="F237" s="46"/>
      <c r="G237" s="80"/>
      <c r="H237" s="16"/>
      <c r="J237" s="3"/>
    </row>
    <row r="238" spans="1:10" s="4" customFormat="1">
      <c r="A238" s="26"/>
      <c r="D238" s="26"/>
      <c r="E238" s="2"/>
      <c r="F238" s="46"/>
      <c r="G238" s="80"/>
      <c r="H238" s="16"/>
      <c r="J238" s="3"/>
    </row>
    <row r="239" spans="1:10" s="4" customFormat="1">
      <c r="A239" s="26"/>
      <c r="D239" s="26"/>
      <c r="E239" s="2"/>
      <c r="F239" s="46"/>
      <c r="G239" s="80"/>
      <c r="H239" s="16"/>
      <c r="J239" s="3"/>
    </row>
    <row r="240" spans="1:10" s="4" customFormat="1">
      <c r="A240" s="26"/>
      <c r="D240" s="26"/>
      <c r="E240" s="2"/>
      <c r="F240" s="46"/>
      <c r="G240" s="80"/>
      <c r="H240" s="16"/>
      <c r="J240" s="3"/>
    </row>
    <row r="241" spans="1:10" s="4" customFormat="1">
      <c r="A241" s="26"/>
      <c r="D241" s="26"/>
      <c r="E241" s="2"/>
      <c r="F241" s="46"/>
      <c r="G241" s="80"/>
      <c r="H241" s="16"/>
      <c r="J241" s="3"/>
    </row>
    <row r="242" spans="1:10" s="4" customFormat="1">
      <c r="A242" s="26"/>
      <c r="D242" s="26"/>
      <c r="E242" s="2"/>
      <c r="F242" s="46"/>
      <c r="G242" s="80"/>
      <c r="H242" s="16"/>
      <c r="J242" s="3"/>
    </row>
    <row r="243" spans="1:10" s="4" customFormat="1">
      <c r="A243" s="26"/>
      <c r="D243" s="26"/>
      <c r="E243" s="2"/>
      <c r="F243" s="46"/>
      <c r="G243" s="80"/>
      <c r="H243" s="16"/>
      <c r="J243" s="3"/>
    </row>
    <row r="244" spans="1:10" s="4" customFormat="1">
      <c r="A244" s="26"/>
      <c r="D244" s="26"/>
      <c r="E244" s="2"/>
      <c r="F244" s="46"/>
      <c r="G244" s="80"/>
      <c r="H244" s="16"/>
      <c r="J244" s="3"/>
    </row>
    <row r="245" spans="1:10" s="4" customFormat="1">
      <c r="A245" s="26"/>
      <c r="D245" s="26"/>
      <c r="E245" s="2"/>
      <c r="F245" s="46"/>
      <c r="G245" s="80"/>
      <c r="H245" s="16"/>
      <c r="J245" s="3"/>
    </row>
    <row r="246" spans="1:10" s="4" customFormat="1">
      <c r="A246" s="26"/>
      <c r="D246" s="26"/>
      <c r="E246" s="2"/>
      <c r="F246" s="46"/>
      <c r="G246" s="80"/>
      <c r="H246" s="16"/>
      <c r="J246" s="3"/>
    </row>
    <row r="247" spans="1:10" s="4" customFormat="1">
      <c r="A247" s="26"/>
      <c r="D247" s="26"/>
      <c r="E247" s="2"/>
      <c r="F247" s="46"/>
      <c r="G247" s="80"/>
      <c r="H247" s="16"/>
      <c r="J247" s="3"/>
    </row>
    <row r="248" spans="1:10" s="4" customFormat="1">
      <c r="A248" s="26"/>
      <c r="D248" s="26"/>
      <c r="E248" s="2"/>
      <c r="F248" s="46"/>
      <c r="G248" s="80"/>
      <c r="H248" s="16"/>
      <c r="J248" s="3"/>
    </row>
    <row r="249" spans="1:10" s="4" customFormat="1">
      <c r="A249" s="26"/>
      <c r="D249" s="26"/>
      <c r="E249" s="2"/>
      <c r="F249" s="46"/>
      <c r="G249" s="80"/>
      <c r="H249" s="16"/>
      <c r="J249" s="3"/>
    </row>
    <row r="250" spans="1:10" s="4" customFormat="1">
      <c r="A250" s="26"/>
      <c r="D250" s="26"/>
      <c r="E250" s="2"/>
      <c r="F250" s="46"/>
      <c r="G250" s="80"/>
      <c r="H250" s="16"/>
      <c r="J250" s="3"/>
    </row>
    <row r="251" spans="1:10" s="4" customFormat="1">
      <c r="A251" s="26"/>
      <c r="D251" s="26"/>
      <c r="E251" s="2"/>
      <c r="F251" s="46"/>
      <c r="G251" s="80"/>
      <c r="H251" s="16"/>
      <c r="J251" s="3"/>
    </row>
    <row r="252" spans="1:10" s="4" customFormat="1">
      <c r="A252" s="26"/>
      <c r="D252" s="26"/>
      <c r="E252" s="2"/>
      <c r="F252" s="46"/>
      <c r="G252" s="80"/>
      <c r="H252" s="16"/>
      <c r="J252" s="3"/>
    </row>
    <row r="253" spans="1:10" s="4" customFormat="1">
      <c r="A253" s="26"/>
      <c r="D253" s="26"/>
      <c r="E253" s="2"/>
      <c r="F253" s="46"/>
      <c r="G253" s="80"/>
      <c r="H253" s="16"/>
      <c r="J253" s="3"/>
    </row>
    <row r="254" spans="1:10" s="4" customFormat="1">
      <c r="A254" s="26"/>
      <c r="D254" s="26"/>
      <c r="E254" s="2"/>
      <c r="F254" s="46"/>
      <c r="G254" s="80"/>
      <c r="H254" s="16"/>
      <c r="J254" s="3"/>
    </row>
    <row r="255" spans="1:10" s="4" customFormat="1">
      <c r="A255" s="26"/>
      <c r="D255" s="26"/>
      <c r="E255" s="2"/>
      <c r="F255" s="46"/>
      <c r="G255" s="80"/>
      <c r="H255" s="16"/>
      <c r="J255" s="3"/>
    </row>
    <row r="256" spans="1:10" s="4" customFormat="1">
      <c r="A256" s="26"/>
      <c r="D256" s="26"/>
      <c r="E256" s="2"/>
      <c r="F256" s="46"/>
      <c r="G256" s="80"/>
      <c r="H256" s="16"/>
      <c r="J256" s="3"/>
    </row>
    <row r="257" spans="1:10" s="4" customFormat="1">
      <c r="A257" s="26"/>
      <c r="D257" s="26"/>
      <c r="E257" s="2"/>
      <c r="F257" s="46"/>
      <c r="G257" s="80"/>
      <c r="H257" s="16"/>
      <c r="J257" s="3"/>
    </row>
    <row r="258" spans="1:10" s="4" customFormat="1">
      <c r="A258" s="26"/>
      <c r="D258" s="26"/>
      <c r="E258" s="2"/>
      <c r="F258" s="46"/>
      <c r="G258" s="80"/>
      <c r="H258" s="16"/>
      <c r="J258" s="3"/>
    </row>
    <row r="259" spans="1:10" s="4" customFormat="1">
      <c r="A259" s="26"/>
      <c r="D259" s="26"/>
      <c r="E259" s="2"/>
      <c r="F259" s="46"/>
      <c r="G259" s="80"/>
      <c r="H259" s="16"/>
      <c r="J259" s="3"/>
    </row>
    <row r="260" spans="1:10" s="4" customFormat="1">
      <c r="A260" s="26"/>
      <c r="D260" s="26"/>
      <c r="E260" s="2"/>
      <c r="F260" s="46"/>
      <c r="G260" s="80"/>
      <c r="H260" s="16"/>
      <c r="J260" s="3"/>
    </row>
    <row r="261" spans="1:10" s="4" customFormat="1">
      <c r="A261" s="26"/>
      <c r="D261" s="26"/>
      <c r="E261" s="2"/>
      <c r="F261" s="46"/>
      <c r="G261" s="80"/>
      <c r="H261" s="16"/>
      <c r="J261" s="3"/>
    </row>
    <row r="262" spans="1:10" s="4" customFormat="1">
      <c r="A262" s="26"/>
      <c r="D262" s="26"/>
      <c r="E262" s="2"/>
      <c r="F262" s="46"/>
      <c r="G262" s="80"/>
      <c r="H262" s="16"/>
      <c r="J262" s="3"/>
    </row>
    <row r="263" spans="1:10" s="4" customFormat="1">
      <c r="A263" s="26"/>
      <c r="D263" s="26"/>
      <c r="E263" s="2"/>
      <c r="F263" s="46"/>
      <c r="G263" s="80"/>
      <c r="H263" s="16"/>
      <c r="J263" s="3"/>
    </row>
    <row r="264" spans="1:10" s="4" customFormat="1">
      <c r="A264" s="26"/>
      <c r="D264" s="26"/>
      <c r="E264" s="2"/>
      <c r="F264" s="46"/>
      <c r="G264" s="80"/>
      <c r="H264" s="16"/>
      <c r="J264" s="3"/>
    </row>
    <row r="265" spans="1:10" s="4" customFormat="1">
      <c r="A265" s="26"/>
      <c r="D265" s="26"/>
      <c r="E265" s="2"/>
      <c r="F265" s="46"/>
      <c r="G265" s="80"/>
      <c r="H265" s="16"/>
      <c r="J265" s="3"/>
    </row>
    <row r="266" spans="1:10" s="4" customFormat="1">
      <c r="A266" s="26"/>
      <c r="D266" s="26"/>
      <c r="E266" s="2"/>
      <c r="F266" s="46"/>
      <c r="G266" s="80"/>
      <c r="H266" s="16"/>
      <c r="J266" s="3"/>
    </row>
    <row r="267" spans="1:10" s="4" customFormat="1">
      <c r="A267" s="26"/>
      <c r="D267" s="26"/>
      <c r="E267" s="2"/>
      <c r="F267" s="46"/>
      <c r="G267" s="80"/>
      <c r="H267" s="16"/>
      <c r="J267" s="3"/>
    </row>
    <row r="268" spans="1:10" s="4" customFormat="1">
      <c r="A268" s="26"/>
      <c r="D268" s="26"/>
      <c r="E268" s="2"/>
      <c r="F268" s="46"/>
      <c r="G268" s="80"/>
      <c r="H268" s="16"/>
      <c r="J268" s="3"/>
    </row>
    <row r="269" spans="1:10" s="4" customFormat="1">
      <c r="A269" s="26"/>
      <c r="D269" s="26"/>
      <c r="E269" s="2"/>
      <c r="F269" s="46"/>
      <c r="G269" s="80"/>
      <c r="H269" s="16"/>
      <c r="J269" s="3"/>
    </row>
    <row r="270" spans="1:10" s="4" customFormat="1">
      <c r="A270" s="26"/>
      <c r="D270" s="26"/>
      <c r="E270" s="2"/>
      <c r="F270" s="46"/>
      <c r="G270" s="80"/>
      <c r="H270" s="16"/>
      <c r="J270" s="3"/>
    </row>
    <row r="271" spans="1:10" s="4" customFormat="1">
      <c r="A271" s="26"/>
      <c r="D271" s="26"/>
      <c r="E271" s="2"/>
      <c r="F271" s="46"/>
      <c r="G271" s="80"/>
      <c r="H271" s="16"/>
      <c r="J271" s="3"/>
    </row>
    <row r="272" spans="1:10" s="4" customFormat="1">
      <c r="A272" s="26"/>
      <c r="D272" s="26"/>
      <c r="E272" s="2"/>
      <c r="F272" s="46"/>
      <c r="G272" s="80"/>
      <c r="H272" s="16"/>
      <c r="J272" s="3"/>
    </row>
    <row r="273" spans="1:10" s="4" customFormat="1">
      <c r="A273" s="26"/>
      <c r="D273" s="26"/>
      <c r="E273" s="2"/>
      <c r="F273" s="46"/>
      <c r="G273" s="80"/>
      <c r="H273" s="16"/>
      <c r="J273" s="3"/>
    </row>
    <row r="274" spans="1:10" s="4" customFormat="1">
      <c r="A274" s="26"/>
      <c r="D274" s="26"/>
      <c r="E274" s="2"/>
      <c r="F274" s="46"/>
      <c r="G274" s="80"/>
      <c r="H274" s="16"/>
      <c r="J274" s="3"/>
    </row>
    <row r="275" spans="1:10" s="4" customFormat="1">
      <c r="A275" s="26"/>
      <c r="D275" s="26"/>
      <c r="E275" s="2"/>
      <c r="F275" s="46"/>
      <c r="G275" s="80"/>
      <c r="H275" s="16"/>
      <c r="J275" s="3"/>
    </row>
    <row r="276" spans="1:10" s="4" customFormat="1">
      <c r="A276" s="26"/>
      <c r="D276" s="26"/>
      <c r="E276" s="2"/>
      <c r="F276" s="46"/>
      <c r="G276" s="80"/>
      <c r="H276" s="16"/>
      <c r="J276" s="3"/>
    </row>
    <row r="277" spans="1:10" s="4" customFormat="1">
      <c r="A277" s="26"/>
      <c r="D277" s="26"/>
      <c r="E277" s="2"/>
      <c r="F277" s="46"/>
      <c r="G277" s="80"/>
      <c r="H277" s="16"/>
      <c r="J277" s="3"/>
    </row>
    <row r="278" spans="1:10" s="4" customFormat="1">
      <c r="A278" s="26"/>
      <c r="D278" s="26"/>
      <c r="E278" s="2"/>
      <c r="F278" s="46"/>
      <c r="G278" s="80"/>
      <c r="H278" s="16"/>
      <c r="J278" s="3"/>
    </row>
    <row r="279" spans="1:10" s="4" customFormat="1">
      <c r="A279" s="26"/>
      <c r="D279" s="26"/>
      <c r="E279" s="2"/>
      <c r="F279" s="46"/>
      <c r="G279" s="80"/>
      <c r="H279" s="16"/>
      <c r="J279" s="3"/>
    </row>
    <row r="280" spans="1:10" s="4" customFormat="1">
      <c r="A280" s="26"/>
      <c r="D280" s="26"/>
      <c r="E280" s="2"/>
      <c r="F280" s="46"/>
      <c r="G280" s="80"/>
      <c r="H280" s="16"/>
      <c r="J280" s="3"/>
    </row>
    <row r="281" spans="1:10" s="4" customFormat="1">
      <c r="A281" s="26"/>
      <c r="D281" s="26"/>
      <c r="E281" s="2"/>
      <c r="F281" s="46"/>
      <c r="G281" s="80"/>
      <c r="H281" s="16"/>
      <c r="J281" s="3"/>
    </row>
    <row r="282" spans="1:10" s="4" customFormat="1">
      <c r="A282" s="26"/>
      <c r="D282" s="26"/>
      <c r="E282" s="2"/>
      <c r="F282" s="46"/>
      <c r="G282" s="80"/>
      <c r="H282" s="16"/>
      <c r="J282" s="3"/>
    </row>
    <row r="283" spans="1:10" s="4" customFormat="1">
      <c r="A283" s="26"/>
      <c r="D283" s="26"/>
      <c r="E283" s="2"/>
      <c r="F283" s="46"/>
      <c r="G283" s="80"/>
      <c r="H283" s="16"/>
      <c r="J283" s="3"/>
    </row>
    <row r="284" spans="1:10" s="4" customFormat="1">
      <c r="A284" s="26"/>
      <c r="D284" s="26"/>
      <c r="E284" s="2"/>
      <c r="F284" s="46"/>
      <c r="G284" s="80"/>
      <c r="H284" s="16"/>
      <c r="J284" s="3"/>
    </row>
    <row r="285" spans="1:10" s="4" customFormat="1">
      <c r="A285" s="26"/>
      <c r="D285" s="26"/>
      <c r="E285" s="2"/>
      <c r="F285" s="46"/>
      <c r="G285" s="80"/>
      <c r="H285" s="16"/>
      <c r="J285" s="3"/>
    </row>
    <row r="286" spans="1:10" s="4" customFormat="1">
      <c r="A286" s="26"/>
      <c r="D286" s="26"/>
      <c r="E286" s="2"/>
      <c r="F286" s="46"/>
      <c r="G286" s="80"/>
      <c r="H286" s="16"/>
      <c r="J286" s="3"/>
    </row>
    <row r="287" spans="1:10" s="4" customFormat="1">
      <c r="A287" s="26"/>
      <c r="D287" s="26"/>
      <c r="E287" s="2"/>
      <c r="F287" s="46"/>
      <c r="G287" s="80"/>
      <c r="H287" s="16"/>
      <c r="J287" s="3"/>
    </row>
    <row r="288" spans="1:10" s="4" customFormat="1">
      <c r="A288" s="26"/>
      <c r="D288" s="26"/>
      <c r="E288" s="2"/>
      <c r="F288" s="46"/>
      <c r="G288" s="80"/>
      <c r="H288" s="16"/>
      <c r="J288" s="3"/>
    </row>
    <row r="289" spans="1:10" s="4" customFormat="1">
      <c r="A289" s="26"/>
      <c r="D289" s="26"/>
      <c r="E289" s="2"/>
      <c r="F289" s="46"/>
      <c r="G289" s="80"/>
      <c r="H289" s="16"/>
      <c r="J289" s="3"/>
    </row>
    <row r="290" spans="1:10" s="4" customFormat="1">
      <c r="A290" s="26"/>
      <c r="D290" s="26"/>
      <c r="E290" s="2"/>
      <c r="F290" s="46"/>
      <c r="G290" s="80"/>
      <c r="H290" s="16"/>
      <c r="J290" s="3"/>
    </row>
    <row r="291" spans="1:10" s="4" customFormat="1">
      <c r="A291" s="26"/>
      <c r="D291" s="26"/>
      <c r="E291" s="2"/>
      <c r="F291" s="46"/>
      <c r="G291" s="80"/>
      <c r="H291" s="16"/>
      <c r="J291" s="3"/>
    </row>
    <row r="292" spans="1:10" s="4" customFormat="1">
      <c r="A292" s="26"/>
      <c r="D292" s="26"/>
      <c r="E292" s="2"/>
      <c r="F292" s="46"/>
      <c r="G292" s="80"/>
      <c r="H292" s="16"/>
      <c r="J292" s="3"/>
    </row>
    <row r="293" spans="1:10" s="4" customFormat="1">
      <c r="A293" s="26"/>
      <c r="D293" s="26"/>
      <c r="E293" s="2"/>
      <c r="F293" s="46"/>
      <c r="G293" s="80"/>
      <c r="H293" s="16"/>
      <c r="J293" s="3"/>
    </row>
    <row r="294" spans="1:10" s="4" customFormat="1">
      <c r="A294" s="26"/>
      <c r="D294" s="26"/>
      <c r="E294" s="2"/>
      <c r="F294" s="46"/>
      <c r="G294" s="80"/>
      <c r="H294" s="16"/>
      <c r="J294" s="3"/>
    </row>
    <row r="295" spans="1:10" s="4" customFormat="1">
      <c r="A295" s="26"/>
      <c r="D295" s="26"/>
      <c r="E295" s="2"/>
      <c r="F295" s="46"/>
      <c r="G295" s="80"/>
      <c r="H295" s="16"/>
      <c r="J295" s="3"/>
    </row>
    <row r="296" spans="1:10" s="4" customFormat="1">
      <c r="A296" s="26"/>
      <c r="D296" s="26"/>
      <c r="E296" s="2"/>
      <c r="F296" s="46"/>
      <c r="G296" s="80"/>
      <c r="H296" s="16"/>
      <c r="J296" s="3"/>
    </row>
    <row r="297" spans="1:10" s="4" customFormat="1">
      <c r="A297" s="26"/>
      <c r="D297" s="26"/>
      <c r="E297" s="2"/>
      <c r="F297" s="46"/>
      <c r="G297" s="80"/>
      <c r="H297" s="16"/>
      <c r="J297" s="3"/>
    </row>
    <row r="298" spans="1:10" s="4" customFormat="1">
      <c r="A298" s="26"/>
      <c r="D298" s="26"/>
      <c r="E298" s="2"/>
      <c r="F298" s="46"/>
      <c r="G298" s="80"/>
      <c r="H298" s="16"/>
      <c r="J298" s="3"/>
    </row>
    <row r="299" spans="1:10" s="4" customFormat="1">
      <c r="A299" s="26"/>
      <c r="D299" s="26"/>
      <c r="E299" s="2"/>
      <c r="F299" s="46"/>
      <c r="G299" s="80"/>
      <c r="H299" s="16"/>
      <c r="J299" s="3"/>
    </row>
    <row r="300" spans="1:10" s="4" customFormat="1">
      <c r="A300" s="26"/>
      <c r="D300" s="26"/>
      <c r="E300" s="2"/>
      <c r="F300" s="46"/>
      <c r="G300" s="80"/>
      <c r="H300" s="16"/>
      <c r="J300" s="3"/>
    </row>
    <row r="301" spans="1:10" s="4" customFormat="1">
      <c r="A301" s="26"/>
      <c r="D301" s="26"/>
      <c r="E301" s="2"/>
      <c r="F301" s="46"/>
      <c r="G301" s="80"/>
      <c r="H301" s="16"/>
      <c r="J301" s="3"/>
    </row>
    <row r="302" spans="1:10" s="4" customFormat="1">
      <c r="A302" s="26"/>
      <c r="D302" s="26"/>
      <c r="E302" s="2"/>
      <c r="F302" s="46"/>
      <c r="G302" s="80"/>
      <c r="H302" s="16"/>
      <c r="J302" s="3"/>
    </row>
    <row r="303" spans="1:10" s="4" customFormat="1">
      <c r="A303" s="26"/>
      <c r="D303" s="26"/>
      <c r="E303" s="2"/>
      <c r="F303" s="46"/>
      <c r="G303" s="80"/>
      <c r="H303" s="16"/>
      <c r="J303" s="3"/>
    </row>
    <row r="304" spans="1:10" s="4" customFormat="1">
      <c r="A304" s="26"/>
      <c r="D304" s="26"/>
      <c r="E304" s="2"/>
      <c r="F304" s="46"/>
      <c r="G304" s="80"/>
      <c r="H304" s="16"/>
      <c r="J304" s="3"/>
    </row>
    <row r="305" spans="1:10" s="4" customFormat="1">
      <c r="A305" s="26"/>
      <c r="D305" s="26"/>
      <c r="E305" s="2"/>
      <c r="F305" s="46"/>
      <c r="G305" s="80"/>
      <c r="H305" s="16"/>
      <c r="J305" s="3"/>
    </row>
    <row r="306" spans="1:10" s="4" customFormat="1">
      <c r="A306" s="26"/>
      <c r="D306" s="26"/>
      <c r="E306" s="2"/>
      <c r="F306" s="46"/>
      <c r="G306" s="80"/>
      <c r="H306" s="16"/>
      <c r="J306" s="3"/>
    </row>
    <row r="307" spans="1:10" s="4" customFormat="1">
      <c r="A307" s="26"/>
      <c r="D307" s="26"/>
      <c r="E307" s="2"/>
      <c r="F307" s="46"/>
      <c r="G307" s="80"/>
      <c r="H307" s="16"/>
      <c r="J307" s="3"/>
    </row>
    <row r="308" spans="1:10" s="4" customFormat="1">
      <c r="A308" s="26"/>
      <c r="D308" s="26"/>
      <c r="E308" s="2"/>
      <c r="F308" s="46"/>
      <c r="G308" s="80"/>
      <c r="H308" s="16"/>
      <c r="J308" s="3"/>
    </row>
    <row r="309" spans="1:10" s="4" customFormat="1">
      <c r="A309" s="26"/>
      <c r="D309" s="26"/>
      <c r="E309" s="2"/>
      <c r="F309" s="46"/>
      <c r="G309" s="80"/>
      <c r="H309" s="16"/>
      <c r="J309" s="3"/>
    </row>
    <row r="310" spans="1:10" s="4" customFormat="1">
      <c r="A310" s="26"/>
      <c r="D310" s="26"/>
      <c r="E310" s="2"/>
      <c r="F310" s="46"/>
      <c r="G310" s="80"/>
      <c r="H310" s="16"/>
      <c r="J310" s="3"/>
    </row>
    <row r="311" spans="1:10" s="4" customFormat="1">
      <c r="A311" s="26"/>
      <c r="D311" s="26"/>
      <c r="E311" s="2"/>
      <c r="F311" s="46"/>
      <c r="G311" s="80"/>
      <c r="H311" s="16"/>
      <c r="J311" s="3"/>
    </row>
    <row r="312" spans="1:10" s="4" customFormat="1">
      <c r="A312" s="26"/>
      <c r="D312" s="26"/>
      <c r="E312" s="2"/>
      <c r="F312" s="46"/>
      <c r="G312" s="80"/>
      <c r="H312" s="16"/>
      <c r="J312" s="3"/>
    </row>
    <row r="313" spans="1:10" s="4" customFormat="1">
      <c r="A313" s="26"/>
      <c r="D313" s="26"/>
      <c r="E313" s="2"/>
      <c r="F313" s="46"/>
      <c r="G313" s="80"/>
      <c r="H313" s="16"/>
      <c r="J313" s="3"/>
    </row>
    <row r="314" spans="1:10" s="4" customFormat="1">
      <c r="A314" s="26"/>
      <c r="D314" s="26"/>
      <c r="E314" s="2"/>
      <c r="F314" s="46"/>
      <c r="G314" s="80"/>
      <c r="H314" s="16"/>
      <c r="J314" s="3"/>
    </row>
    <row r="315" spans="1:10" s="4" customFormat="1">
      <c r="A315" s="26"/>
      <c r="D315" s="26"/>
      <c r="E315" s="2"/>
      <c r="F315" s="46"/>
      <c r="G315" s="80"/>
      <c r="H315" s="16"/>
      <c r="J315" s="3"/>
    </row>
    <row r="316" spans="1:10" s="4" customFormat="1">
      <c r="A316" s="26"/>
      <c r="D316" s="26"/>
      <c r="E316" s="2"/>
      <c r="F316" s="46"/>
      <c r="G316" s="80"/>
      <c r="H316" s="16"/>
      <c r="J316" s="3"/>
    </row>
    <row r="317" spans="1:10" s="4" customFormat="1">
      <c r="A317" s="26"/>
      <c r="D317" s="26"/>
      <c r="E317" s="2"/>
      <c r="F317" s="46"/>
      <c r="G317" s="80"/>
      <c r="H317" s="16"/>
      <c r="J317" s="3"/>
    </row>
    <row r="318" spans="1:10" s="4" customFormat="1">
      <c r="A318" s="26"/>
      <c r="D318" s="26"/>
      <c r="E318" s="2"/>
      <c r="F318" s="46"/>
      <c r="G318" s="80"/>
      <c r="H318" s="16"/>
      <c r="J318" s="3"/>
    </row>
    <row r="319" spans="1:10" s="4" customFormat="1">
      <c r="A319" s="26"/>
      <c r="D319" s="26"/>
      <c r="E319" s="2"/>
      <c r="F319" s="46"/>
      <c r="G319" s="80"/>
      <c r="H319" s="16"/>
      <c r="J319" s="3"/>
    </row>
    <row r="320" spans="1:10" s="4" customFormat="1">
      <c r="A320" s="26"/>
      <c r="D320" s="26"/>
      <c r="E320" s="2"/>
      <c r="F320" s="46"/>
      <c r="G320" s="80"/>
      <c r="H320" s="16"/>
      <c r="J320" s="3"/>
    </row>
    <row r="321" spans="1:10" s="4" customFormat="1">
      <c r="A321" s="26"/>
      <c r="D321" s="26"/>
      <c r="E321" s="2"/>
      <c r="F321" s="46"/>
      <c r="G321" s="80"/>
      <c r="H321" s="16"/>
      <c r="J321" s="3"/>
    </row>
    <row r="322" spans="1:10" s="4" customFormat="1">
      <c r="A322" s="26"/>
      <c r="D322" s="26"/>
      <c r="E322" s="2"/>
      <c r="F322" s="46"/>
      <c r="G322" s="80"/>
      <c r="H322" s="16"/>
      <c r="J322" s="3"/>
    </row>
    <row r="323" spans="1:10" s="4" customFormat="1">
      <c r="A323" s="26"/>
      <c r="D323" s="26"/>
      <c r="E323" s="2"/>
      <c r="F323" s="46"/>
      <c r="G323" s="80"/>
      <c r="H323" s="16"/>
      <c r="J323" s="3"/>
    </row>
    <row r="324" spans="1:10" s="4" customFormat="1">
      <c r="A324" s="26"/>
      <c r="D324" s="26"/>
      <c r="E324" s="2"/>
      <c r="F324" s="46"/>
      <c r="G324" s="80"/>
      <c r="H324" s="16"/>
      <c r="J324" s="3"/>
    </row>
    <row r="325" spans="1:10" s="4" customFormat="1">
      <c r="A325" s="26"/>
      <c r="D325" s="26"/>
      <c r="E325" s="2"/>
      <c r="F325" s="46"/>
      <c r="G325" s="80"/>
      <c r="H325" s="16"/>
      <c r="J325" s="3"/>
    </row>
    <row r="326" spans="1:10" s="4" customFormat="1">
      <c r="A326" s="26"/>
      <c r="D326" s="26"/>
      <c r="E326" s="2"/>
      <c r="F326" s="46"/>
      <c r="G326" s="80"/>
      <c r="H326" s="16"/>
      <c r="J326" s="3"/>
    </row>
    <row r="327" spans="1:10" s="4" customFormat="1">
      <c r="A327" s="26"/>
      <c r="D327" s="26"/>
      <c r="E327" s="2"/>
      <c r="F327" s="46"/>
      <c r="G327" s="80"/>
      <c r="H327" s="16"/>
      <c r="J327" s="3"/>
    </row>
    <row r="328" spans="1:10" s="4" customFormat="1">
      <c r="A328" s="26"/>
      <c r="D328" s="26"/>
      <c r="E328" s="2"/>
      <c r="F328" s="46"/>
      <c r="G328" s="80"/>
      <c r="H328" s="16"/>
      <c r="J328" s="3"/>
    </row>
    <row r="329" spans="1:10" s="4" customFormat="1">
      <c r="A329" s="26"/>
      <c r="D329" s="26"/>
      <c r="E329" s="2"/>
      <c r="F329" s="46"/>
      <c r="G329" s="80"/>
      <c r="H329" s="16"/>
      <c r="J329" s="3"/>
    </row>
    <row r="330" spans="1:10" s="4" customFormat="1">
      <c r="A330" s="26"/>
      <c r="D330" s="26"/>
      <c r="E330" s="2"/>
      <c r="F330" s="46"/>
      <c r="G330" s="80"/>
      <c r="H330" s="16"/>
      <c r="J330" s="3"/>
    </row>
    <row r="331" spans="1:10" s="4" customFormat="1">
      <c r="A331" s="26"/>
      <c r="D331" s="26"/>
      <c r="E331" s="2"/>
      <c r="F331" s="46"/>
      <c r="G331" s="80"/>
      <c r="H331" s="16"/>
      <c r="J331" s="3"/>
    </row>
    <row r="332" spans="1:10" s="4" customFormat="1">
      <c r="A332" s="26"/>
      <c r="D332" s="26"/>
      <c r="E332" s="2"/>
      <c r="F332" s="46"/>
      <c r="G332" s="80"/>
      <c r="H332" s="16"/>
      <c r="J332" s="3"/>
    </row>
    <row r="333" spans="1:10" s="4" customFormat="1">
      <c r="A333" s="26"/>
      <c r="D333" s="26"/>
      <c r="E333" s="2"/>
      <c r="F333" s="46"/>
      <c r="G333" s="80"/>
      <c r="H333" s="16"/>
      <c r="J333" s="3"/>
    </row>
    <row r="334" spans="1:10" s="4" customFormat="1">
      <c r="A334" s="26"/>
      <c r="D334" s="26"/>
      <c r="E334" s="2"/>
      <c r="F334" s="46"/>
      <c r="G334" s="80"/>
      <c r="H334" s="16"/>
      <c r="J334" s="3"/>
    </row>
    <row r="335" spans="1:10" s="4" customFormat="1">
      <c r="A335" s="26"/>
      <c r="D335" s="26"/>
      <c r="E335" s="2"/>
      <c r="F335" s="46"/>
      <c r="G335" s="80"/>
      <c r="H335" s="16"/>
      <c r="J335" s="3"/>
    </row>
    <row r="336" spans="1:10" s="4" customFormat="1">
      <c r="A336" s="26"/>
      <c r="D336" s="26"/>
      <c r="E336" s="2"/>
      <c r="F336" s="46"/>
      <c r="G336" s="80"/>
      <c r="H336" s="16"/>
      <c r="J336" s="3"/>
    </row>
    <row r="337" spans="1:10" s="4" customFormat="1">
      <c r="A337" s="26"/>
      <c r="D337" s="26"/>
      <c r="E337" s="2"/>
      <c r="F337" s="46"/>
      <c r="G337" s="80"/>
      <c r="H337" s="16"/>
      <c r="J337" s="3"/>
    </row>
    <row r="338" spans="1:10" s="4" customFormat="1">
      <c r="A338" s="26"/>
      <c r="D338" s="26"/>
      <c r="E338" s="2"/>
      <c r="F338" s="46"/>
      <c r="G338" s="80"/>
      <c r="H338" s="16"/>
      <c r="J338" s="3"/>
    </row>
    <row r="339" spans="1:10" s="4" customFormat="1">
      <c r="A339" s="26"/>
      <c r="D339" s="26"/>
      <c r="E339" s="2"/>
      <c r="F339" s="46"/>
      <c r="G339" s="80"/>
      <c r="H339" s="16"/>
      <c r="J339" s="3"/>
    </row>
    <row r="340" spans="1:10" s="4" customFormat="1">
      <c r="A340" s="26"/>
      <c r="D340" s="26"/>
      <c r="E340" s="2"/>
      <c r="F340" s="46"/>
      <c r="G340" s="80"/>
      <c r="H340" s="16"/>
      <c r="J340" s="3"/>
    </row>
    <row r="341" spans="1:10" s="4" customFormat="1">
      <c r="A341" s="26"/>
      <c r="D341" s="26"/>
      <c r="E341" s="2"/>
      <c r="F341" s="46"/>
      <c r="G341" s="80"/>
      <c r="H341" s="16"/>
      <c r="J341" s="3"/>
    </row>
    <row r="342" spans="1:10" s="4" customFormat="1">
      <c r="A342" s="26"/>
      <c r="D342" s="26"/>
      <c r="E342" s="2"/>
      <c r="F342" s="46"/>
      <c r="G342" s="80"/>
      <c r="H342" s="16"/>
      <c r="J342" s="3"/>
    </row>
    <row r="343" spans="1:10" s="4" customFormat="1">
      <c r="A343" s="26"/>
      <c r="D343" s="26"/>
      <c r="E343" s="2"/>
      <c r="F343" s="46"/>
      <c r="G343" s="80"/>
      <c r="H343" s="16"/>
      <c r="J343" s="3"/>
    </row>
    <row r="344" spans="1:10" s="4" customFormat="1">
      <c r="A344" s="26"/>
      <c r="D344" s="26"/>
      <c r="E344" s="2"/>
      <c r="F344" s="46"/>
      <c r="G344" s="80"/>
      <c r="H344" s="16"/>
      <c r="J344" s="3"/>
    </row>
    <row r="345" spans="1:10" s="4" customFormat="1">
      <c r="A345" s="26"/>
      <c r="D345" s="26"/>
      <c r="E345" s="2"/>
      <c r="F345" s="46"/>
      <c r="G345" s="80"/>
      <c r="H345" s="16"/>
      <c r="J345" s="3"/>
    </row>
    <row r="346" spans="1:10" s="4" customFormat="1">
      <c r="A346" s="26"/>
      <c r="D346" s="26"/>
      <c r="E346" s="2"/>
      <c r="F346" s="46"/>
      <c r="G346" s="80"/>
      <c r="H346" s="16"/>
      <c r="J346" s="3"/>
    </row>
    <row r="347" spans="1:10" s="4" customFormat="1">
      <c r="A347" s="26"/>
      <c r="D347" s="26"/>
      <c r="E347" s="2"/>
      <c r="F347" s="46"/>
      <c r="G347" s="80"/>
      <c r="H347" s="16"/>
      <c r="J347" s="3"/>
    </row>
    <row r="348" spans="1:10" s="4" customFormat="1">
      <c r="A348" s="26"/>
      <c r="D348" s="26"/>
      <c r="E348" s="2"/>
      <c r="F348" s="46"/>
      <c r="G348" s="80"/>
      <c r="H348" s="16"/>
      <c r="J348" s="3"/>
    </row>
    <row r="349" spans="1:10" s="4" customFormat="1">
      <c r="A349" s="26"/>
      <c r="D349" s="26"/>
      <c r="E349" s="2"/>
      <c r="F349" s="46"/>
      <c r="G349" s="80"/>
      <c r="H349" s="16"/>
      <c r="J349" s="3"/>
    </row>
    <row r="350" spans="1:10" s="4" customFormat="1">
      <c r="A350" s="26"/>
      <c r="D350" s="26"/>
      <c r="E350" s="2"/>
      <c r="F350" s="46"/>
      <c r="G350" s="80"/>
      <c r="H350" s="16"/>
      <c r="J350" s="3"/>
    </row>
    <row r="351" spans="1:10" s="4" customFormat="1">
      <c r="A351" s="26"/>
      <c r="D351" s="26"/>
      <c r="E351" s="2"/>
      <c r="F351" s="46"/>
      <c r="G351" s="80"/>
      <c r="H351" s="16"/>
      <c r="J351" s="3"/>
    </row>
    <row r="352" spans="1:10" s="4" customFormat="1">
      <c r="A352" s="26"/>
      <c r="D352" s="26"/>
      <c r="E352" s="2"/>
      <c r="F352" s="46"/>
      <c r="G352" s="80"/>
      <c r="H352" s="16"/>
      <c r="J352" s="3"/>
    </row>
    <row r="353" spans="1:10" s="4" customFormat="1">
      <c r="A353" s="26"/>
      <c r="D353" s="26"/>
      <c r="E353" s="2"/>
      <c r="F353" s="46"/>
      <c r="G353" s="80"/>
      <c r="H353" s="16"/>
      <c r="J353" s="3"/>
    </row>
    <row r="354" spans="1:10" s="4" customFormat="1">
      <c r="A354" s="26"/>
      <c r="D354" s="26"/>
      <c r="E354" s="2"/>
      <c r="F354" s="46"/>
      <c r="G354" s="80"/>
      <c r="H354" s="16"/>
      <c r="J354" s="3"/>
    </row>
    <row r="355" spans="1:10" s="4" customFormat="1">
      <c r="A355" s="26"/>
      <c r="D355" s="26"/>
      <c r="E355" s="2"/>
      <c r="F355" s="46"/>
      <c r="G355" s="80"/>
      <c r="H355" s="16"/>
      <c r="J355" s="3"/>
    </row>
    <row r="356" spans="1:10" s="4" customFormat="1">
      <c r="A356" s="26"/>
      <c r="D356" s="26"/>
      <c r="E356" s="2"/>
      <c r="F356" s="46"/>
      <c r="G356" s="80"/>
      <c r="H356" s="16"/>
      <c r="J356" s="3"/>
    </row>
    <row r="357" spans="1:10" s="4" customFormat="1">
      <c r="A357" s="26"/>
      <c r="D357" s="26"/>
      <c r="E357" s="2"/>
      <c r="F357" s="46"/>
      <c r="G357" s="80"/>
      <c r="H357" s="16"/>
      <c r="J357" s="3"/>
    </row>
    <row r="358" spans="1:10" s="4" customFormat="1">
      <c r="A358" s="26"/>
      <c r="D358" s="26"/>
      <c r="E358" s="2"/>
      <c r="F358" s="46"/>
      <c r="G358" s="80"/>
      <c r="H358" s="16"/>
      <c r="J358" s="3"/>
    </row>
    <row r="359" spans="1:10" s="4" customFormat="1">
      <c r="A359" s="26"/>
      <c r="D359" s="26"/>
      <c r="E359" s="2"/>
      <c r="F359" s="46"/>
      <c r="G359" s="80"/>
      <c r="H359" s="16"/>
      <c r="J359" s="3"/>
    </row>
    <row r="360" spans="1:10" s="4" customFormat="1">
      <c r="A360" s="26"/>
      <c r="D360" s="26"/>
      <c r="E360" s="2"/>
      <c r="F360" s="46"/>
      <c r="G360" s="80"/>
      <c r="H360" s="16"/>
      <c r="J360" s="3"/>
    </row>
    <row r="361" spans="1:10" s="4" customFormat="1">
      <c r="A361" s="26"/>
      <c r="D361" s="26"/>
      <c r="E361" s="2"/>
      <c r="F361" s="46"/>
      <c r="G361" s="80"/>
      <c r="H361" s="16"/>
      <c r="J361" s="3"/>
    </row>
    <row r="362" spans="1:10" s="4" customFormat="1">
      <c r="A362" s="26"/>
      <c r="D362" s="26"/>
      <c r="E362" s="2"/>
      <c r="F362" s="46"/>
      <c r="G362" s="80"/>
      <c r="H362" s="16"/>
      <c r="J362" s="3"/>
    </row>
    <row r="363" spans="1:10" s="4" customFormat="1">
      <c r="A363" s="26"/>
      <c r="D363" s="26"/>
      <c r="E363" s="2"/>
      <c r="F363" s="46"/>
      <c r="G363" s="80"/>
      <c r="H363" s="16"/>
      <c r="J363" s="3"/>
    </row>
    <row r="364" spans="1:10" s="4" customFormat="1">
      <c r="A364" s="26"/>
      <c r="D364" s="26"/>
      <c r="E364" s="2"/>
      <c r="F364" s="46"/>
      <c r="G364" s="80"/>
      <c r="H364" s="16"/>
      <c r="J364" s="3"/>
    </row>
    <row r="365" spans="1:10" s="4" customFormat="1">
      <c r="A365" s="26"/>
      <c r="D365" s="26"/>
      <c r="E365" s="2"/>
      <c r="F365" s="46"/>
      <c r="G365" s="80"/>
      <c r="H365" s="16"/>
      <c r="J365" s="3"/>
    </row>
    <row r="366" spans="1:10" s="4" customFormat="1">
      <c r="A366" s="26"/>
      <c r="D366" s="26"/>
      <c r="E366" s="2"/>
      <c r="F366" s="46"/>
      <c r="G366" s="80"/>
      <c r="H366" s="16"/>
      <c r="J366" s="3"/>
    </row>
    <row r="367" spans="1:10" s="4" customFormat="1">
      <c r="A367" s="26"/>
      <c r="D367" s="26"/>
      <c r="E367" s="2"/>
      <c r="F367" s="46"/>
      <c r="G367" s="80"/>
      <c r="H367" s="16"/>
      <c r="J367" s="3"/>
    </row>
    <row r="368" spans="1:10" s="4" customFormat="1">
      <c r="A368" s="26"/>
      <c r="D368" s="26"/>
      <c r="E368" s="2"/>
      <c r="F368" s="46"/>
      <c r="G368" s="80"/>
      <c r="H368" s="16"/>
      <c r="J368" s="3"/>
    </row>
    <row r="369" spans="1:10" s="4" customFormat="1">
      <c r="A369" s="26"/>
      <c r="D369" s="26"/>
      <c r="E369" s="2"/>
      <c r="F369" s="46"/>
      <c r="G369" s="80"/>
      <c r="H369" s="16"/>
      <c r="J369" s="3"/>
    </row>
    <row r="370" spans="1:10" s="4" customFormat="1">
      <c r="A370" s="26"/>
      <c r="D370" s="26"/>
      <c r="E370" s="2"/>
      <c r="F370" s="46"/>
      <c r="G370" s="80"/>
      <c r="H370" s="16"/>
      <c r="J370" s="3"/>
    </row>
    <row r="371" spans="1:10" s="4" customFormat="1">
      <c r="A371" s="26"/>
      <c r="D371" s="26"/>
      <c r="E371" s="2"/>
      <c r="F371" s="46"/>
      <c r="G371" s="80"/>
      <c r="H371" s="16"/>
      <c r="J371" s="3"/>
    </row>
    <row r="372" spans="1:10" s="4" customFormat="1">
      <c r="A372" s="26"/>
      <c r="D372" s="26"/>
      <c r="E372" s="2"/>
      <c r="F372" s="46"/>
      <c r="G372" s="80"/>
      <c r="H372" s="16"/>
      <c r="J372" s="3"/>
    </row>
    <row r="373" spans="1:10" s="4" customFormat="1">
      <c r="A373" s="26"/>
      <c r="D373" s="26"/>
      <c r="E373" s="2"/>
      <c r="F373" s="46"/>
      <c r="G373" s="80"/>
      <c r="H373" s="16"/>
      <c r="J373" s="3"/>
    </row>
    <row r="374" spans="1:10" s="4" customFormat="1">
      <c r="A374" s="26"/>
      <c r="D374" s="26"/>
      <c r="E374" s="2"/>
      <c r="F374" s="46"/>
      <c r="G374" s="80"/>
      <c r="H374" s="16"/>
      <c r="J374" s="3"/>
    </row>
    <row r="375" spans="1:10" s="4" customFormat="1">
      <c r="A375" s="26"/>
      <c r="D375" s="26"/>
      <c r="E375" s="2"/>
      <c r="F375" s="46"/>
      <c r="G375" s="80"/>
      <c r="H375" s="16"/>
      <c r="J375" s="3"/>
    </row>
    <row r="376" spans="1:10" s="4" customFormat="1">
      <c r="A376" s="26"/>
      <c r="D376" s="26"/>
      <c r="E376" s="2"/>
      <c r="F376" s="46"/>
      <c r="G376" s="80"/>
      <c r="H376" s="16"/>
      <c r="J376" s="3"/>
    </row>
    <row r="377" spans="1:10" s="4" customFormat="1">
      <c r="A377" s="26"/>
      <c r="D377" s="26"/>
      <c r="E377" s="2"/>
      <c r="F377" s="46"/>
      <c r="G377" s="80"/>
      <c r="H377" s="16"/>
      <c r="J377" s="3"/>
    </row>
    <row r="378" spans="1:10" s="4" customFormat="1">
      <c r="A378" s="26"/>
      <c r="D378" s="26"/>
      <c r="E378" s="2"/>
      <c r="F378" s="46"/>
      <c r="G378" s="80"/>
      <c r="H378" s="16"/>
      <c r="J378" s="3"/>
    </row>
    <row r="379" spans="1:10" s="4" customFormat="1">
      <c r="A379" s="26"/>
      <c r="D379" s="26"/>
      <c r="E379" s="2"/>
      <c r="F379" s="46"/>
      <c r="G379" s="80"/>
      <c r="H379" s="16"/>
      <c r="J379" s="3"/>
    </row>
    <row r="380" spans="1:10" s="4" customFormat="1">
      <c r="A380" s="26"/>
      <c r="D380" s="26"/>
      <c r="E380" s="2"/>
      <c r="F380" s="46"/>
      <c r="G380" s="80"/>
      <c r="H380" s="16"/>
      <c r="J380" s="3"/>
    </row>
    <row r="381" spans="1:10" s="4" customFormat="1">
      <c r="A381" s="26"/>
      <c r="D381" s="26"/>
      <c r="E381" s="2"/>
      <c r="F381" s="46"/>
      <c r="G381" s="80"/>
      <c r="H381" s="16"/>
      <c r="J381" s="3"/>
    </row>
    <row r="382" spans="1:10" s="4" customFormat="1">
      <c r="A382" s="26"/>
      <c r="D382" s="26"/>
      <c r="E382" s="2"/>
      <c r="F382" s="46"/>
      <c r="G382" s="80"/>
      <c r="H382" s="16"/>
      <c r="J382" s="3"/>
    </row>
    <row r="383" spans="1:10" s="4" customFormat="1">
      <c r="A383" s="26"/>
      <c r="D383" s="26"/>
      <c r="E383" s="2"/>
      <c r="F383" s="46"/>
      <c r="G383" s="80"/>
      <c r="H383" s="16"/>
      <c r="J383" s="3"/>
    </row>
    <row r="384" spans="1:10" s="4" customFormat="1">
      <c r="A384" s="26"/>
      <c r="D384" s="26"/>
      <c r="E384" s="2"/>
      <c r="F384" s="46"/>
      <c r="G384" s="80"/>
      <c r="H384" s="16"/>
      <c r="J384" s="3"/>
    </row>
    <row r="385" spans="1:10" s="4" customFormat="1">
      <c r="A385" s="26"/>
      <c r="D385" s="26"/>
      <c r="E385" s="2"/>
      <c r="F385" s="46"/>
      <c r="G385" s="80"/>
      <c r="H385" s="16"/>
      <c r="J385" s="3"/>
    </row>
    <row r="386" spans="1:10" s="4" customFormat="1">
      <c r="A386" s="26"/>
      <c r="D386" s="26"/>
      <c r="E386" s="2"/>
      <c r="F386" s="46"/>
      <c r="G386" s="80"/>
      <c r="H386" s="16"/>
      <c r="J386" s="3"/>
    </row>
    <row r="387" spans="1:10" s="4" customFormat="1">
      <c r="A387" s="26"/>
      <c r="D387" s="26"/>
      <c r="E387" s="2"/>
      <c r="F387" s="46"/>
      <c r="G387" s="80"/>
      <c r="H387" s="16"/>
      <c r="J387" s="3"/>
    </row>
    <row r="388" spans="1:10" s="4" customFormat="1">
      <c r="A388" s="26"/>
      <c r="D388" s="26"/>
      <c r="E388" s="2"/>
      <c r="F388" s="46"/>
      <c r="G388" s="80"/>
      <c r="H388" s="16"/>
      <c r="J388" s="3"/>
    </row>
    <row r="389" spans="1:10" s="4" customFormat="1">
      <c r="A389" s="26"/>
      <c r="D389" s="26"/>
      <c r="E389" s="2"/>
      <c r="F389" s="46"/>
      <c r="G389" s="80"/>
      <c r="H389" s="16"/>
      <c r="J389" s="3"/>
    </row>
    <row r="390" spans="1:10" s="4" customFormat="1">
      <c r="A390" s="26"/>
      <c r="D390" s="26"/>
      <c r="E390" s="2"/>
      <c r="F390" s="46"/>
      <c r="G390" s="80"/>
      <c r="H390" s="16"/>
      <c r="J390" s="3"/>
    </row>
    <row r="391" spans="1:10" s="4" customFormat="1">
      <c r="A391" s="26"/>
      <c r="D391" s="26"/>
      <c r="E391" s="2"/>
      <c r="F391" s="46"/>
      <c r="G391" s="80"/>
      <c r="H391" s="16"/>
      <c r="J391" s="3"/>
    </row>
    <row r="392" spans="1:10" s="4" customFormat="1">
      <c r="A392" s="26"/>
      <c r="D392" s="26"/>
      <c r="E392" s="2"/>
      <c r="F392" s="46"/>
      <c r="G392" s="80"/>
      <c r="H392" s="16"/>
      <c r="J392" s="3"/>
    </row>
    <row r="393" spans="1:10" s="4" customFormat="1">
      <c r="A393" s="26"/>
      <c r="D393" s="26"/>
      <c r="E393" s="2"/>
      <c r="F393" s="46"/>
      <c r="G393" s="80"/>
      <c r="H393" s="16"/>
      <c r="J393" s="3"/>
    </row>
    <row r="394" spans="1:10" s="4" customFormat="1">
      <c r="A394" s="26"/>
      <c r="D394" s="26"/>
      <c r="E394" s="2"/>
      <c r="F394" s="46"/>
      <c r="G394" s="80"/>
      <c r="H394" s="16"/>
      <c r="J394" s="3"/>
    </row>
    <row r="395" spans="1:10" s="4" customFormat="1">
      <c r="A395" s="26"/>
      <c r="D395" s="26"/>
      <c r="E395" s="2"/>
      <c r="F395" s="46"/>
      <c r="G395" s="80"/>
      <c r="H395" s="16"/>
      <c r="J395" s="3"/>
    </row>
    <row r="396" spans="1:10" s="4" customFormat="1">
      <c r="A396" s="26"/>
      <c r="D396" s="26"/>
      <c r="E396" s="2"/>
      <c r="F396" s="46"/>
      <c r="G396" s="80"/>
      <c r="H396" s="16"/>
      <c r="J396" s="3"/>
    </row>
    <row r="397" spans="1:10" s="4" customFormat="1">
      <c r="A397" s="26"/>
      <c r="D397" s="26"/>
      <c r="E397" s="2"/>
      <c r="F397" s="46"/>
      <c r="G397" s="80"/>
      <c r="H397" s="16"/>
      <c r="J397" s="3"/>
    </row>
    <row r="398" spans="1:10" s="4" customFormat="1">
      <c r="A398" s="26"/>
      <c r="D398" s="26"/>
      <c r="E398" s="2"/>
      <c r="F398" s="46"/>
      <c r="G398" s="80"/>
      <c r="H398" s="16"/>
      <c r="J398" s="3"/>
    </row>
    <row r="399" spans="1:10" s="4" customFormat="1">
      <c r="A399" s="26"/>
      <c r="D399" s="26"/>
      <c r="E399" s="2"/>
      <c r="F399" s="46"/>
      <c r="G399" s="80"/>
      <c r="H399" s="16"/>
      <c r="J399" s="3"/>
    </row>
    <row r="400" spans="1:10" s="4" customFormat="1">
      <c r="A400" s="26"/>
      <c r="D400" s="26"/>
      <c r="E400" s="2"/>
      <c r="F400" s="46"/>
      <c r="G400" s="80"/>
      <c r="H400" s="16"/>
      <c r="J400" s="3"/>
    </row>
    <row r="401" spans="1:10" s="4" customFormat="1">
      <c r="A401" s="26"/>
      <c r="D401" s="26"/>
      <c r="E401" s="2"/>
      <c r="F401" s="46"/>
      <c r="G401" s="80"/>
      <c r="H401" s="16"/>
      <c r="J401" s="3"/>
    </row>
    <row r="402" spans="1:10" s="4" customFormat="1">
      <c r="A402" s="26"/>
      <c r="D402" s="26"/>
      <c r="E402" s="2"/>
      <c r="F402" s="46"/>
      <c r="G402" s="80"/>
      <c r="H402" s="16"/>
      <c r="J402" s="3"/>
    </row>
    <row r="403" spans="1:10" s="4" customFormat="1">
      <c r="A403" s="26"/>
      <c r="D403" s="26"/>
      <c r="E403" s="2"/>
      <c r="F403" s="46"/>
      <c r="G403" s="80"/>
      <c r="H403" s="16"/>
      <c r="J403" s="3"/>
    </row>
    <row r="404" spans="1:10" s="4" customFormat="1">
      <c r="A404" s="26"/>
      <c r="D404" s="26"/>
      <c r="E404" s="2"/>
      <c r="F404" s="46"/>
      <c r="G404" s="80"/>
      <c r="H404" s="16"/>
      <c r="J404" s="3"/>
    </row>
    <row r="405" spans="1:10" s="4" customFormat="1">
      <c r="A405" s="26"/>
      <c r="D405" s="26"/>
      <c r="E405" s="2"/>
      <c r="F405" s="46"/>
      <c r="G405" s="80"/>
      <c r="H405" s="16"/>
      <c r="J405" s="3"/>
    </row>
    <row r="406" spans="1:10" s="4" customFormat="1">
      <c r="A406" s="26"/>
      <c r="D406" s="26"/>
      <c r="E406" s="2"/>
      <c r="F406" s="46"/>
      <c r="G406" s="80"/>
      <c r="H406" s="16"/>
      <c r="J406" s="3"/>
    </row>
    <row r="407" spans="1:10" s="4" customFormat="1">
      <c r="A407" s="26"/>
      <c r="D407" s="26"/>
      <c r="E407" s="2"/>
      <c r="F407" s="46"/>
      <c r="G407" s="80"/>
      <c r="H407" s="16"/>
      <c r="J407" s="3"/>
    </row>
    <row r="408" spans="1:10" s="4" customFormat="1">
      <c r="A408" s="26"/>
      <c r="D408" s="26"/>
      <c r="E408" s="2"/>
      <c r="F408" s="46"/>
      <c r="G408" s="80"/>
      <c r="H408" s="16"/>
      <c r="J408" s="3"/>
    </row>
    <row r="409" spans="1:10" s="4" customFormat="1">
      <c r="A409" s="26"/>
      <c r="D409" s="26"/>
      <c r="E409" s="2"/>
      <c r="F409" s="46"/>
      <c r="G409" s="80"/>
      <c r="H409" s="16"/>
      <c r="J409" s="3"/>
    </row>
    <row r="410" spans="1:10" s="4" customFormat="1">
      <c r="A410" s="26"/>
      <c r="D410" s="26"/>
      <c r="E410" s="2"/>
      <c r="F410" s="46"/>
      <c r="G410" s="80"/>
      <c r="H410" s="16"/>
      <c r="J410" s="3"/>
    </row>
    <row r="411" spans="1:10" s="4" customFormat="1">
      <c r="A411" s="26"/>
      <c r="D411" s="26"/>
      <c r="E411" s="2"/>
      <c r="F411" s="46"/>
      <c r="G411" s="80"/>
      <c r="H411" s="16"/>
      <c r="J411" s="3"/>
    </row>
    <row r="412" spans="1:10" s="4" customFormat="1">
      <c r="A412" s="26"/>
      <c r="D412" s="26"/>
      <c r="E412" s="2"/>
      <c r="F412" s="46"/>
      <c r="G412" s="80"/>
      <c r="H412" s="16"/>
      <c r="J412" s="3"/>
    </row>
    <row r="413" spans="1:10" s="4" customFormat="1">
      <c r="A413" s="26"/>
      <c r="D413" s="26"/>
      <c r="E413" s="2"/>
      <c r="F413" s="46"/>
      <c r="G413" s="80"/>
      <c r="H413" s="16"/>
      <c r="J413" s="3"/>
    </row>
    <row r="414" spans="1:10" s="4" customFormat="1">
      <c r="A414" s="26"/>
      <c r="D414" s="26"/>
      <c r="E414" s="2"/>
      <c r="F414" s="46"/>
      <c r="G414" s="80"/>
      <c r="H414" s="16"/>
      <c r="J414" s="3"/>
    </row>
    <row r="415" spans="1:10" s="4" customFormat="1">
      <c r="A415" s="26"/>
      <c r="D415" s="26"/>
      <c r="E415" s="2"/>
      <c r="F415" s="46"/>
      <c r="G415" s="80"/>
      <c r="H415" s="16"/>
      <c r="J415" s="3"/>
    </row>
    <row r="416" spans="1:10" s="4" customFormat="1">
      <c r="A416" s="26"/>
      <c r="D416" s="26"/>
      <c r="E416" s="2"/>
      <c r="F416" s="46"/>
      <c r="G416" s="80"/>
      <c r="H416" s="16"/>
      <c r="J416" s="3"/>
    </row>
    <row r="417" spans="1:10" s="4" customFormat="1">
      <c r="A417" s="26"/>
      <c r="D417" s="26"/>
      <c r="E417" s="2"/>
      <c r="F417" s="46"/>
      <c r="G417" s="80"/>
      <c r="H417" s="16"/>
      <c r="J417" s="3"/>
    </row>
    <row r="418" spans="1:10" s="4" customFormat="1">
      <c r="A418" s="26"/>
      <c r="D418" s="26"/>
      <c r="E418" s="2"/>
      <c r="F418" s="46"/>
      <c r="G418" s="80"/>
      <c r="H418" s="16"/>
      <c r="J418" s="3"/>
    </row>
    <row r="419" spans="1:10" s="4" customFormat="1">
      <c r="A419" s="26"/>
      <c r="D419" s="26"/>
      <c r="E419" s="2"/>
      <c r="F419" s="46"/>
      <c r="G419" s="80"/>
      <c r="H419" s="16"/>
      <c r="J419" s="3"/>
    </row>
    <row r="420" spans="1:10" s="4" customFormat="1">
      <c r="A420" s="26"/>
      <c r="D420" s="26"/>
      <c r="E420" s="2"/>
      <c r="F420" s="46"/>
      <c r="G420" s="80"/>
      <c r="H420" s="16"/>
      <c r="J420" s="3"/>
    </row>
    <row r="421" spans="1:10" s="4" customFormat="1">
      <c r="A421" s="26"/>
      <c r="D421" s="26"/>
      <c r="E421" s="2"/>
      <c r="F421" s="46"/>
      <c r="G421" s="80"/>
      <c r="H421" s="16"/>
      <c r="J421" s="3"/>
    </row>
    <row r="422" spans="1:10" s="4" customFormat="1">
      <c r="A422" s="26"/>
      <c r="D422" s="26"/>
      <c r="E422" s="2"/>
      <c r="F422" s="46"/>
      <c r="G422" s="80"/>
      <c r="H422" s="16"/>
      <c r="J422" s="3"/>
    </row>
    <row r="423" spans="1:10" s="4" customFormat="1">
      <c r="A423" s="26"/>
      <c r="D423" s="26"/>
      <c r="E423" s="2"/>
      <c r="F423" s="46"/>
      <c r="G423" s="80"/>
      <c r="H423" s="16"/>
      <c r="J423" s="3"/>
    </row>
    <row r="424" spans="1:10" s="4" customFormat="1">
      <c r="A424" s="26"/>
      <c r="D424" s="26"/>
      <c r="E424" s="2"/>
      <c r="F424" s="46"/>
      <c r="G424" s="80"/>
      <c r="H424" s="16"/>
      <c r="J424" s="3"/>
    </row>
    <row r="425" spans="1:10" s="4" customFormat="1">
      <c r="A425" s="26"/>
      <c r="D425" s="26"/>
      <c r="E425" s="2"/>
      <c r="F425" s="46"/>
      <c r="G425" s="80"/>
      <c r="H425" s="16"/>
      <c r="J425" s="3"/>
    </row>
    <row r="426" spans="1:10" s="4" customFormat="1">
      <c r="A426" s="26"/>
      <c r="D426" s="26"/>
      <c r="E426" s="2"/>
      <c r="F426" s="46"/>
      <c r="G426" s="80"/>
      <c r="H426" s="16"/>
      <c r="J426" s="3"/>
    </row>
    <row r="427" spans="1:10" s="4" customFormat="1">
      <c r="A427" s="26"/>
      <c r="D427" s="26"/>
      <c r="E427" s="2"/>
      <c r="F427" s="46"/>
      <c r="G427" s="80"/>
      <c r="H427" s="16"/>
      <c r="J427" s="3"/>
    </row>
    <row r="428" spans="1:10" s="4" customFormat="1">
      <c r="A428" s="26"/>
      <c r="D428" s="26"/>
      <c r="E428" s="2"/>
      <c r="F428" s="46"/>
      <c r="G428" s="80"/>
      <c r="H428" s="16"/>
      <c r="J428" s="3"/>
    </row>
    <row r="429" spans="1:10" s="4" customFormat="1">
      <c r="A429" s="26"/>
      <c r="D429" s="26"/>
      <c r="E429" s="2"/>
      <c r="F429" s="46"/>
      <c r="G429" s="80"/>
      <c r="H429" s="16"/>
      <c r="J429" s="3"/>
    </row>
    <row r="430" spans="1:10" s="4" customFormat="1">
      <c r="A430" s="26"/>
      <c r="D430" s="26"/>
      <c r="E430" s="2"/>
      <c r="F430" s="46"/>
      <c r="G430" s="80"/>
      <c r="H430" s="16"/>
      <c r="J430" s="3"/>
    </row>
    <row r="431" spans="1:10" s="4" customFormat="1">
      <c r="A431" s="26"/>
      <c r="D431" s="26"/>
      <c r="E431" s="2"/>
      <c r="F431" s="46"/>
      <c r="G431" s="80"/>
      <c r="H431" s="16"/>
      <c r="J431" s="3"/>
    </row>
    <row r="432" spans="1:10" s="4" customFormat="1">
      <c r="A432" s="26"/>
      <c r="D432" s="26"/>
      <c r="E432" s="2"/>
      <c r="F432" s="46"/>
      <c r="G432" s="80"/>
      <c r="H432" s="16"/>
      <c r="J432" s="3"/>
    </row>
    <row r="433" spans="1:10" s="4" customFormat="1">
      <c r="A433" s="26"/>
      <c r="D433" s="26"/>
      <c r="E433" s="2"/>
      <c r="F433" s="46"/>
      <c r="G433" s="80"/>
      <c r="H433" s="16"/>
      <c r="J433" s="3"/>
    </row>
    <row r="434" spans="1:10" s="4" customFormat="1">
      <c r="A434" s="26"/>
      <c r="D434" s="26"/>
      <c r="E434" s="2"/>
      <c r="F434" s="46"/>
      <c r="G434" s="80"/>
      <c r="H434" s="16"/>
      <c r="J434" s="3"/>
    </row>
    <row r="435" spans="1:10" s="4" customFormat="1">
      <c r="A435" s="26"/>
      <c r="D435" s="26"/>
      <c r="E435" s="2"/>
      <c r="F435" s="46"/>
      <c r="G435" s="80"/>
      <c r="H435" s="16"/>
      <c r="J435" s="3"/>
    </row>
    <row r="436" spans="1:10" s="4" customFormat="1">
      <c r="A436" s="26"/>
      <c r="D436" s="26"/>
      <c r="E436" s="2"/>
      <c r="F436" s="46"/>
      <c r="G436" s="80"/>
      <c r="H436" s="16"/>
      <c r="J436" s="3"/>
    </row>
    <row r="437" spans="1:10" s="4" customFormat="1">
      <c r="A437" s="26"/>
      <c r="D437" s="26"/>
      <c r="E437" s="2"/>
      <c r="F437" s="46"/>
      <c r="G437" s="80"/>
      <c r="H437" s="16"/>
      <c r="J437" s="3"/>
    </row>
    <row r="438" spans="1:10" s="4" customFormat="1">
      <c r="A438" s="26"/>
      <c r="D438" s="26"/>
      <c r="E438" s="2"/>
      <c r="F438" s="46"/>
      <c r="G438" s="80"/>
      <c r="H438" s="16"/>
      <c r="J438" s="3"/>
    </row>
    <row r="439" spans="1:10" s="4" customFormat="1">
      <c r="A439" s="26"/>
      <c r="D439" s="26"/>
      <c r="E439" s="2"/>
      <c r="F439" s="46"/>
      <c r="G439" s="80"/>
      <c r="H439" s="16"/>
      <c r="J439" s="3"/>
    </row>
    <row r="440" spans="1:10" s="4" customFormat="1">
      <c r="A440" s="26"/>
      <c r="D440" s="26"/>
      <c r="E440" s="2"/>
      <c r="F440" s="46"/>
      <c r="G440" s="80"/>
      <c r="H440" s="16"/>
      <c r="J440" s="3"/>
    </row>
    <row r="441" spans="1:10" s="4" customFormat="1">
      <c r="A441" s="26"/>
      <c r="D441" s="26"/>
      <c r="E441" s="2"/>
      <c r="F441" s="46"/>
      <c r="G441" s="80"/>
      <c r="H441" s="16"/>
      <c r="J441" s="3"/>
    </row>
    <row r="442" spans="1:10" s="4" customFormat="1">
      <c r="A442" s="26"/>
      <c r="D442" s="26"/>
      <c r="E442" s="2"/>
      <c r="F442" s="46"/>
      <c r="G442" s="80"/>
      <c r="H442" s="16"/>
      <c r="J442" s="3"/>
    </row>
    <row r="443" spans="1:10" s="4" customFormat="1">
      <c r="A443" s="26"/>
      <c r="D443" s="26"/>
      <c r="E443" s="2"/>
      <c r="F443" s="46"/>
      <c r="G443" s="80"/>
      <c r="H443" s="16"/>
      <c r="J443" s="3"/>
    </row>
    <row r="444" spans="1:10" s="4" customFormat="1">
      <c r="A444" s="26"/>
      <c r="D444" s="26"/>
      <c r="E444" s="2"/>
      <c r="F444" s="46"/>
      <c r="G444" s="80"/>
      <c r="H444" s="16"/>
      <c r="J444" s="3"/>
    </row>
    <row r="445" spans="1:10" s="4" customFormat="1">
      <c r="A445" s="26"/>
      <c r="D445" s="26"/>
      <c r="E445" s="2"/>
      <c r="F445" s="46"/>
      <c r="G445" s="80"/>
      <c r="H445" s="16"/>
      <c r="J445" s="3"/>
    </row>
    <row r="446" spans="1:10" s="4" customFormat="1">
      <c r="A446" s="26"/>
      <c r="D446" s="26"/>
      <c r="E446" s="2"/>
      <c r="F446" s="46"/>
      <c r="G446" s="80"/>
      <c r="H446" s="16"/>
      <c r="J446" s="3"/>
    </row>
    <row r="447" spans="1:10" s="4" customFormat="1">
      <c r="A447" s="26"/>
      <c r="D447" s="26"/>
      <c r="E447" s="2"/>
      <c r="F447" s="46"/>
      <c r="G447" s="80"/>
      <c r="H447" s="16"/>
      <c r="J447" s="3"/>
    </row>
    <row r="448" spans="1:10" s="4" customFormat="1">
      <c r="A448" s="26"/>
      <c r="D448" s="26"/>
      <c r="E448" s="2"/>
      <c r="F448" s="46"/>
      <c r="G448" s="80"/>
      <c r="H448" s="16"/>
      <c r="J448" s="3"/>
    </row>
    <row r="449" spans="1:10" s="4" customFormat="1">
      <c r="A449" s="26"/>
      <c r="D449" s="26"/>
      <c r="E449" s="2"/>
      <c r="F449" s="46"/>
      <c r="G449" s="80"/>
      <c r="H449" s="16"/>
      <c r="J449" s="3"/>
    </row>
    <row r="450" spans="1:10" s="4" customFormat="1">
      <c r="A450" s="26"/>
      <c r="D450" s="26"/>
      <c r="E450" s="2"/>
      <c r="F450" s="46"/>
      <c r="G450" s="80"/>
      <c r="H450" s="16"/>
      <c r="J450" s="3"/>
    </row>
    <row r="451" spans="1:10" s="4" customFormat="1">
      <c r="A451" s="26"/>
      <c r="D451" s="26"/>
      <c r="E451" s="2"/>
      <c r="F451" s="46"/>
      <c r="G451" s="80"/>
      <c r="H451" s="16"/>
      <c r="J451" s="3"/>
    </row>
    <row r="452" spans="1:10" s="4" customFormat="1">
      <c r="A452" s="26"/>
      <c r="D452" s="26"/>
      <c r="E452" s="2"/>
      <c r="F452" s="46"/>
      <c r="G452" s="80"/>
      <c r="H452" s="16"/>
      <c r="J452" s="3"/>
    </row>
    <row r="453" spans="1:10" s="4" customFormat="1">
      <c r="A453" s="26"/>
      <c r="D453" s="26"/>
      <c r="E453" s="2"/>
      <c r="F453" s="46"/>
      <c r="G453" s="80"/>
      <c r="H453" s="16"/>
      <c r="J453" s="3"/>
    </row>
    <row r="454" spans="1:10" s="4" customFormat="1">
      <c r="A454" s="26"/>
      <c r="D454" s="26"/>
      <c r="E454" s="2"/>
      <c r="F454" s="46"/>
      <c r="G454" s="80"/>
      <c r="H454" s="16"/>
      <c r="J454" s="3"/>
    </row>
    <row r="455" spans="1:10" s="4" customFormat="1">
      <c r="A455" s="26"/>
      <c r="D455" s="26"/>
      <c r="E455" s="2"/>
      <c r="F455" s="46"/>
      <c r="G455" s="80"/>
      <c r="H455" s="16"/>
      <c r="J455" s="3"/>
    </row>
    <row r="456" spans="1:10" s="4" customFormat="1">
      <c r="A456" s="26"/>
      <c r="D456" s="26"/>
      <c r="E456" s="2"/>
      <c r="F456" s="46"/>
      <c r="G456" s="80"/>
      <c r="H456" s="16"/>
      <c r="J456" s="3"/>
    </row>
    <row r="457" spans="1:10" s="4" customFormat="1">
      <c r="A457" s="26"/>
      <c r="D457" s="26"/>
      <c r="E457" s="2"/>
      <c r="F457" s="46"/>
      <c r="G457" s="80"/>
      <c r="H457" s="16"/>
      <c r="J457" s="3"/>
    </row>
    <row r="458" spans="1:10" s="4" customFormat="1">
      <c r="A458" s="26"/>
      <c r="D458" s="26"/>
      <c r="E458" s="2"/>
      <c r="F458" s="46"/>
      <c r="G458" s="80"/>
      <c r="H458" s="16"/>
      <c r="J458" s="3"/>
    </row>
    <row r="459" spans="1:10" s="4" customFormat="1">
      <c r="A459" s="26"/>
      <c r="D459" s="26"/>
      <c r="E459" s="2"/>
      <c r="F459" s="46"/>
      <c r="G459" s="80"/>
      <c r="H459" s="16"/>
      <c r="J459" s="3"/>
    </row>
    <row r="460" spans="1:10" s="4" customFormat="1">
      <c r="A460" s="26"/>
      <c r="D460" s="26"/>
      <c r="E460" s="2"/>
      <c r="F460" s="46"/>
      <c r="G460" s="80"/>
      <c r="H460" s="16"/>
      <c r="J460" s="3"/>
    </row>
    <row r="461" spans="1:10" s="4" customFormat="1">
      <c r="A461" s="26"/>
      <c r="D461" s="26"/>
      <c r="E461" s="2"/>
      <c r="F461" s="46"/>
      <c r="G461" s="80"/>
      <c r="H461" s="16"/>
      <c r="J461" s="3"/>
    </row>
    <row r="462" spans="1:10" s="4" customFormat="1">
      <c r="A462" s="26"/>
      <c r="D462" s="26"/>
      <c r="E462" s="2"/>
      <c r="F462" s="46"/>
      <c r="G462" s="80"/>
      <c r="H462" s="16"/>
      <c r="J462" s="3"/>
    </row>
    <row r="463" spans="1:10" s="4" customFormat="1">
      <c r="A463" s="26"/>
      <c r="D463" s="26"/>
      <c r="E463" s="2"/>
      <c r="F463" s="46"/>
      <c r="G463" s="80"/>
      <c r="H463" s="16"/>
      <c r="J463" s="3"/>
    </row>
    <row r="464" spans="1:10" s="4" customFormat="1">
      <c r="A464" s="26"/>
      <c r="D464" s="26"/>
      <c r="E464" s="2"/>
      <c r="F464" s="46"/>
      <c r="G464" s="80"/>
      <c r="H464" s="16"/>
      <c r="J464" s="3"/>
    </row>
    <row r="465" spans="1:10" s="4" customFormat="1">
      <c r="A465" s="26"/>
      <c r="D465" s="26"/>
      <c r="E465" s="2"/>
      <c r="F465" s="46"/>
      <c r="G465" s="80"/>
      <c r="H465" s="16"/>
      <c r="J465" s="3"/>
    </row>
    <row r="466" spans="1:10" s="4" customFormat="1">
      <c r="A466" s="26"/>
      <c r="D466" s="26"/>
      <c r="E466" s="2"/>
      <c r="F466" s="46"/>
      <c r="G466" s="80"/>
      <c r="H466" s="16"/>
      <c r="J466" s="3"/>
    </row>
    <row r="467" spans="1:10" s="4" customFormat="1">
      <c r="A467" s="26"/>
      <c r="D467" s="26"/>
      <c r="E467" s="2"/>
      <c r="F467" s="46"/>
      <c r="G467" s="80"/>
      <c r="H467" s="16"/>
      <c r="J467" s="3"/>
    </row>
    <row r="468" spans="1:10" s="4" customFormat="1">
      <c r="A468" s="26"/>
      <c r="D468" s="26"/>
      <c r="E468" s="2"/>
      <c r="F468" s="46"/>
      <c r="G468" s="80"/>
      <c r="H468" s="16"/>
      <c r="J468" s="3"/>
    </row>
    <row r="469" spans="1:10" s="4" customFormat="1">
      <c r="A469" s="26"/>
      <c r="D469" s="26"/>
      <c r="E469" s="2"/>
      <c r="F469" s="46"/>
      <c r="G469" s="80"/>
      <c r="H469" s="16"/>
      <c r="J469" s="3"/>
    </row>
    <row r="470" spans="1:10" s="4" customFormat="1">
      <c r="A470" s="26"/>
      <c r="D470" s="26"/>
      <c r="E470" s="2"/>
      <c r="F470" s="46"/>
      <c r="G470" s="80"/>
      <c r="H470" s="16"/>
      <c r="J470" s="3"/>
    </row>
    <row r="471" spans="1:10" s="4" customFormat="1">
      <c r="A471" s="26"/>
      <c r="D471" s="26"/>
      <c r="E471" s="2"/>
      <c r="F471" s="46"/>
      <c r="G471" s="80"/>
      <c r="H471" s="16"/>
      <c r="J471" s="3"/>
    </row>
    <row r="472" spans="1:10" s="4" customFormat="1">
      <c r="A472" s="26"/>
      <c r="D472" s="26"/>
      <c r="E472" s="2"/>
      <c r="F472" s="46"/>
      <c r="G472" s="80"/>
      <c r="H472" s="16"/>
      <c r="J472" s="3"/>
    </row>
    <row r="473" spans="1:10" s="4" customFormat="1">
      <c r="A473" s="26"/>
      <c r="D473" s="26"/>
      <c r="E473" s="2"/>
      <c r="F473" s="46"/>
      <c r="G473" s="80"/>
      <c r="H473" s="16"/>
      <c r="J473" s="3"/>
    </row>
    <row r="474" spans="1:10" s="4" customFormat="1">
      <c r="A474" s="26"/>
      <c r="D474" s="26"/>
      <c r="E474" s="2"/>
      <c r="F474" s="46"/>
      <c r="G474" s="80"/>
      <c r="H474" s="16"/>
      <c r="J474" s="3"/>
    </row>
    <row r="475" spans="1:10" s="4" customFormat="1">
      <c r="A475" s="26"/>
      <c r="D475" s="26"/>
      <c r="E475" s="2"/>
      <c r="F475" s="46"/>
      <c r="G475" s="80"/>
      <c r="H475" s="16"/>
      <c r="J475" s="3"/>
    </row>
    <row r="476" spans="1:10" s="4" customFormat="1">
      <c r="A476" s="26"/>
      <c r="D476" s="26"/>
      <c r="E476" s="2"/>
      <c r="F476" s="46"/>
      <c r="G476" s="80"/>
      <c r="H476" s="16"/>
      <c r="J476" s="3"/>
    </row>
    <row r="477" spans="1:10" s="4" customFormat="1">
      <c r="A477" s="26"/>
      <c r="D477" s="26"/>
      <c r="E477" s="2"/>
      <c r="F477" s="46"/>
      <c r="G477" s="80"/>
      <c r="H477" s="16"/>
      <c r="J477" s="3"/>
    </row>
    <row r="478" spans="1:10" s="4" customFormat="1">
      <c r="A478" s="26"/>
      <c r="D478" s="26"/>
      <c r="E478" s="2"/>
      <c r="F478" s="46"/>
      <c r="G478" s="80"/>
      <c r="H478" s="16"/>
      <c r="J478" s="3"/>
    </row>
    <row r="479" spans="1:10" s="4" customFormat="1">
      <c r="A479" s="26"/>
      <c r="D479" s="26"/>
      <c r="E479" s="2"/>
      <c r="F479" s="46"/>
      <c r="G479" s="80"/>
      <c r="H479" s="16"/>
      <c r="J479" s="3"/>
    </row>
    <row r="480" spans="1:10" s="4" customFormat="1">
      <c r="A480" s="26"/>
      <c r="D480" s="26"/>
      <c r="E480" s="2"/>
      <c r="F480" s="46"/>
      <c r="G480" s="80"/>
      <c r="H480" s="16"/>
      <c r="J480" s="3"/>
    </row>
    <row r="481" spans="1:10" s="4" customFormat="1">
      <c r="A481" s="26"/>
      <c r="D481" s="26"/>
      <c r="E481" s="2"/>
      <c r="F481" s="46"/>
      <c r="G481" s="80"/>
      <c r="H481" s="16"/>
      <c r="J481" s="3"/>
    </row>
    <row r="482" spans="1:10" s="4" customFormat="1">
      <c r="A482" s="26"/>
      <c r="D482" s="26"/>
      <c r="E482" s="2"/>
      <c r="F482" s="46"/>
      <c r="G482" s="80"/>
      <c r="H482" s="16"/>
      <c r="J482" s="3"/>
    </row>
    <row r="483" spans="1:10" s="4" customFormat="1">
      <c r="A483" s="26"/>
      <c r="D483" s="26"/>
      <c r="E483" s="2"/>
      <c r="F483" s="46"/>
      <c r="G483" s="80"/>
      <c r="H483" s="16"/>
      <c r="J483" s="3"/>
    </row>
    <row r="484" spans="1:10" s="4" customFormat="1">
      <c r="A484" s="26"/>
      <c r="D484" s="26"/>
      <c r="E484" s="2"/>
      <c r="F484" s="46"/>
      <c r="G484" s="80"/>
      <c r="H484" s="16"/>
      <c r="J484" s="3"/>
    </row>
    <row r="485" spans="1:10" s="4" customFormat="1">
      <c r="A485" s="26"/>
      <c r="D485" s="26"/>
      <c r="E485" s="2"/>
      <c r="F485" s="46"/>
      <c r="G485" s="80"/>
      <c r="H485" s="16"/>
      <c r="J485" s="3"/>
    </row>
    <row r="486" spans="1:10" s="4" customFormat="1">
      <c r="A486" s="26"/>
      <c r="D486" s="26"/>
      <c r="E486" s="2"/>
      <c r="F486" s="46"/>
      <c r="G486" s="80"/>
      <c r="H486" s="16"/>
      <c r="J486" s="3"/>
    </row>
    <row r="487" spans="1:10" s="4" customFormat="1">
      <c r="A487" s="26"/>
      <c r="D487" s="26"/>
      <c r="E487" s="2"/>
      <c r="F487" s="46"/>
      <c r="G487" s="80"/>
      <c r="H487" s="16"/>
      <c r="J487" s="3"/>
    </row>
    <row r="488" spans="1:10" s="4" customFormat="1">
      <c r="A488" s="26"/>
      <c r="D488" s="26"/>
      <c r="E488" s="2"/>
      <c r="F488" s="46"/>
      <c r="G488" s="80"/>
      <c r="H488" s="16"/>
      <c r="J488" s="3"/>
    </row>
    <row r="489" spans="1:10" s="4" customFormat="1">
      <c r="A489" s="26"/>
      <c r="D489" s="26"/>
      <c r="E489" s="2"/>
      <c r="F489" s="46"/>
      <c r="G489" s="80"/>
      <c r="H489" s="16"/>
      <c r="J489" s="3"/>
    </row>
    <row r="490" spans="1:10" s="4" customFormat="1">
      <c r="A490" s="26"/>
      <c r="D490" s="26"/>
      <c r="E490" s="2"/>
      <c r="F490" s="46"/>
      <c r="G490" s="80"/>
      <c r="H490" s="16"/>
      <c r="J490" s="3"/>
    </row>
    <row r="491" spans="1:10" s="4" customFormat="1">
      <c r="A491" s="26"/>
      <c r="D491" s="26"/>
      <c r="E491" s="2"/>
      <c r="F491" s="46"/>
      <c r="G491" s="80"/>
      <c r="H491" s="16"/>
      <c r="J491" s="3"/>
    </row>
    <row r="492" spans="1:10" s="4" customFormat="1">
      <c r="A492" s="26"/>
      <c r="D492" s="26"/>
      <c r="E492" s="2"/>
      <c r="F492" s="46"/>
      <c r="G492" s="80"/>
      <c r="H492" s="16"/>
      <c r="J492" s="3"/>
    </row>
    <row r="493" spans="1:10" s="4" customFormat="1">
      <c r="A493" s="26"/>
      <c r="D493" s="26"/>
      <c r="E493" s="2"/>
      <c r="F493" s="46"/>
      <c r="G493" s="80"/>
      <c r="H493" s="16"/>
      <c r="J493" s="3"/>
    </row>
    <row r="494" spans="1:10" s="4" customFormat="1">
      <c r="A494" s="26"/>
      <c r="D494" s="26"/>
      <c r="E494" s="2"/>
      <c r="F494" s="46"/>
      <c r="G494" s="80"/>
      <c r="H494" s="16"/>
      <c r="J494" s="3"/>
    </row>
    <row r="495" spans="1:10" s="4" customFormat="1">
      <c r="A495" s="26"/>
      <c r="D495" s="26"/>
      <c r="E495" s="2"/>
      <c r="F495" s="46"/>
      <c r="G495" s="80"/>
      <c r="H495" s="16"/>
      <c r="J495" s="3"/>
    </row>
    <row r="496" spans="1:10" s="4" customFormat="1">
      <c r="A496" s="26"/>
      <c r="D496" s="26"/>
      <c r="E496" s="2"/>
      <c r="F496" s="46"/>
      <c r="G496" s="80"/>
      <c r="H496" s="16"/>
      <c r="J496" s="3"/>
    </row>
    <row r="497" spans="1:10" s="4" customFormat="1">
      <c r="A497" s="26"/>
      <c r="D497" s="26"/>
      <c r="E497" s="2"/>
      <c r="F497" s="46"/>
      <c r="G497" s="80"/>
      <c r="H497" s="16"/>
      <c r="J497" s="3"/>
    </row>
    <row r="498" spans="1:10" s="4" customFormat="1">
      <c r="A498" s="26"/>
      <c r="D498" s="26"/>
      <c r="E498" s="2"/>
      <c r="F498" s="46"/>
      <c r="G498" s="80"/>
      <c r="H498" s="16"/>
      <c r="J498" s="3"/>
    </row>
    <row r="499" spans="1:10" s="4" customFormat="1">
      <c r="A499" s="26"/>
      <c r="D499" s="26"/>
      <c r="E499" s="2"/>
      <c r="F499" s="46"/>
      <c r="G499" s="80"/>
      <c r="H499" s="16"/>
      <c r="J499" s="3"/>
    </row>
    <row r="500" spans="1:10" s="4" customFormat="1">
      <c r="A500" s="26"/>
      <c r="D500" s="26"/>
      <c r="E500" s="2"/>
      <c r="F500" s="46"/>
      <c r="G500" s="80"/>
      <c r="H500" s="16"/>
      <c r="J500" s="3"/>
    </row>
    <row r="501" spans="1:10" s="4" customFormat="1">
      <c r="A501" s="26"/>
      <c r="D501" s="26"/>
      <c r="E501" s="2"/>
      <c r="F501" s="46"/>
      <c r="G501" s="80"/>
      <c r="H501" s="16"/>
      <c r="J501" s="3"/>
    </row>
    <row r="502" spans="1:10" s="4" customFormat="1">
      <c r="A502" s="26"/>
      <c r="D502" s="26"/>
      <c r="E502" s="2"/>
      <c r="F502" s="46"/>
      <c r="G502" s="80"/>
      <c r="H502" s="16"/>
      <c r="J502" s="3"/>
    </row>
    <row r="503" spans="1:10" s="4" customFormat="1">
      <c r="A503" s="26"/>
      <c r="D503" s="26"/>
      <c r="E503" s="2"/>
      <c r="F503" s="46"/>
      <c r="G503" s="80"/>
      <c r="H503" s="16"/>
      <c r="J503" s="3"/>
    </row>
    <row r="504" spans="1:10" s="4" customFormat="1">
      <c r="A504" s="26"/>
      <c r="D504" s="26"/>
      <c r="E504" s="2"/>
      <c r="F504" s="46"/>
      <c r="G504" s="80"/>
      <c r="H504" s="16"/>
      <c r="J504" s="3"/>
    </row>
    <row r="505" spans="1:10" s="4" customFormat="1">
      <c r="A505" s="26"/>
      <c r="D505" s="26"/>
      <c r="E505" s="2"/>
      <c r="F505" s="46"/>
      <c r="G505" s="80"/>
      <c r="H505" s="16"/>
      <c r="J505" s="3"/>
    </row>
    <row r="506" spans="1:10" s="4" customFormat="1">
      <c r="A506" s="26"/>
      <c r="D506" s="26"/>
      <c r="E506" s="2"/>
      <c r="F506" s="46"/>
      <c r="G506" s="80"/>
      <c r="H506" s="16"/>
      <c r="J506" s="3"/>
    </row>
    <row r="507" spans="1:10" s="4" customFormat="1">
      <c r="A507" s="26"/>
      <c r="D507" s="26"/>
      <c r="E507" s="2"/>
      <c r="F507" s="46"/>
      <c r="G507" s="80"/>
      <c r="H507" s="16"/>
      <c r="J507" s="3"/>
    </row>
    <row r="508" spans="1:10" s="4" customFormat="1">
      <c r="A508" s="26"/>
      <c r="D508" s="26"/>
      <c r="E508" s="2"/>
      <c r="F508" s="46"/>
      <c r="G508" s="80"/>
      <c r="H508" s="16"/>
      <c r="J508" s="3"/>
    </row>
    <row r="509" spans="1:10" s="4" customFormat="1">
      <c r="A509" s="26"/>
      <c r="D509" s="26"/>
      <c r="E509" s="2"/>
      <c r="F509" s="46"/>
      <c r="G509" s="80"/>
      <c r="H509" s="16"/>
      <c r="J509" s="3"/>
    </row>
    <row r="510" spans="1:10" s="4" customFormat="1">
      <c r="A510" s="26"/>
      <c r="D510" s="26"/>
      <c r="E510" s="2"/>
      <c r="F510" s="46"/>
      <c r="G510" s="80"/>
      <c r="H510" s="16"/>
      <c r="J510" s="3"/>
    </row>
    <row r="511" spans="1:10" s="4" customFormat="1">
      <c r="A511" s="26"/>
      <c r="D511" s="26"/>
      <c r="E511" s="2"/>
      <c r="F511" s="46"/>
      <c r="G511" s="80"/>
      <c r="H511" s="16"/>
      <c r="J511" s="3"/>
    </row>
    <row r="512" spans="1:10" s="4" customFormat="1">
      <c r="A512" s="26"/>
      <c r="D512" s="26"/>
      <c r="E512" s="2"/>
      <c r="F512" s="46"/>
      <c r="G512" s="80"/>
      <c r="H512" s="16"/>
      <c r="J512" s="3"/>
    </row>
    <row r="513" spans="1:10" s="4" customFormat="1">
      <c r="A513" s="26"/>
      <c r="D513" s="26"/>
      <c r="E513" s="2"/>
      <c r="F513" s="46"/>
      <c r="G513" s="80"/>
      <c r="H513" s="16"/>
      <c r="J513" s="3"/>
    </row>
    <row r="514" spans="1:10" s="4" customFormat="1">
      <c r="A514" s="26"/>
      <c r="D514" s="26"/>
      <c r="E514" s="2"/>
      <c r="F514" s="46"/>
      <c r="G514" s="80"/>
      <c r="H514" s="16"/>
      <c r="J514" s="3"/>
    </row>
    <row r="515" spans="1:10" s="4" customFormat="1">
      <c r="A515" s="26"/>
      <c r="D515" s="26"/>
      <c r="E515" s="2"/>
      <c r="F515" s="46"/>
      <c r="G515" s="80"/>
      <c r="H515" s="16"/>
      <c r="J515" s="3"/>
    </row>
    <row r="516" spans="1:10" s="4" customFormat="1">
      <c r="A516" s="26"/>
      <c r="D516" s="26"/>
      <c r="E516" s="2"/>
      <c r="F516" s="46"/>
      <c r="G516" s="80"/>
      <c r="H516" s="16"/>
      <c r="J516" s="3"/>
    </row>
    <row r="517" spans="1:10" s="4" customFormat="1">
      <c r="A517" s="26"/>
      <c r="D517" s="26"/>
      <c r="E517" s="2"/>
      <c r="F517" s="46"/>
      <c r="G517" s="80"/>
      <c r="H517" s="16"/>
      <c r="J517" s="3"/>
    </row>
    <row r="518" spans="1:10" s="4" customFormat="1">
      <c r="A518" s="26"/>
      <c r="D518" s="26"/>
      <c r="E518" s="2"/>
      <c r="F518" s="46"/>
      <c r="G518" s="80"/>
      <c r="H518" s="16"/>
      <c r="J518" s="3"/>
    </row>
    <row r="519" spans="1:10" s="4" customFormat="1">
      <c r="A519" s="26"/>
      <c r="D519" s="26"/>
      <c r="E519" s="2"/>
      <c r="F519" s="46"/>
      <c r="G519" s="80"/>
      <c r="H519" s="16"/>
      <c r="J519" s="3"/>
    </row>
    <row r="520" spans="1:10" s="4" customFormat="1">
      <c r="A520" s="26"/>
      <c r="D520" s="26"/>
      <c r="E520" s="2"/>
      <c r="F520" s="46"/>
      <c r="G520" s="80"/>
      <c r="H520" s="16"/>
      <c r="J520" s="3"/>
    </row>
    <row r="521" spans="1:10" s="4" customFormat="1">
      <c r="A521" s="26"/>
      <c r="D521" s="26"/>
      <c r="E521" s="2"/>
      <c r="F521" s="46"/>
      <c r="G521" s="80"/>
      <c r="H521" s="16"/>
      <c r="J521" s="3"/>
    </row>
    <row r="522" spans="1:10" s="4" customFormat="1">
      <c r="A522" s="26"/>
      <c r="D522" s="26"/>
      <c r="E522" s="2"/>
      <c r="F522" s="46"/>
      <c r="G522" s="80"/>
      <c r="H522" s="16"/>
      <c r="J522" s="3"/>
    </row>
    <row r="523" spans="1:10" s="4" customFormat="1">
      <c r="A523" s="26"/>
      <c r="D523" s="26"/>
      <c r="E523" s="2"/>
      <c r="F523" s="46"/>
      <c r="G523" s="80"/>
      <c r="H523" s="16"/>
      <c r="J523" s="3"/>
    </row>
    <row r="524" spans="1:10" s="4" customFormat="1">
      <c r="A524" s="26"/>
      <c r="D524" s="26"/>
      <c r="E524" s="2"/>
      <c r="F524" s="46"/>
      <c r="G524" s="80"/>
      <c r="H524" s="16"/>
      <c r="J524" s="3"/>
    </row>
    <row r="525" spans="1:10" s="4" customFormat="1">
      <c r="A525" s="26"/>
      <c r="D525" s="26"/>
      <c r="E525" s="2"/>
      <c r="F525" s="46"/>
      <c r="G525" s="80"/>
      <c r="H525" s="16"/>
      <c r="J525" s="3"/>
    </row>
    <row r="526" spans="1:10" s="4" customFormat="1">
      <c r="A526" s="26"/>
      <c r="D526" s="26"/>
      <c r="E526" s="2"/>
      <c r="F526" s="46"/>
      <c r="G526" s="80"/>
      <c r="H526" s="16"/>
      <c r="J526" s="3"/>
    </row>
    <row r="527" spans="1:10" s="4" customFormat="1">
      <c r="A527" s="26"/>
      <c r="D527" s="26"/>
      <c r="E527" s="2"/>
      <c r="F527" s="46"/>
      <c r="G527" s="80"/>
      <c r="H527" s="16"/>
      <c r="J527" s="3"/>
    </row>
    <row r="528" spans="1:10" s="4" customFormat="1">
      <c r="A528" s="26"/>
      <c r="D528" s="26"/>
      <c r="E528" s="2"/>
      <c r="F528" s="46"/>
      <c r="G528" s="80"/>
      <c r="H528" s="16"/>
      <c r="J528" s="3"/>
    </row>
    <row r="529" spans="1:10" s="4" customFormat="1">
      <c r="A529" s="26"/>
      <c r="D529" s="26"/>
      <c r="E529" s="2"/>
      <c r="F529" s="46"/>
      <c r="G529" s="80"/>
      <c r="H529" s="16"/>
      <c r="J529" s="3"/>
    </row>
    <row r="530" spans="1:10" s="4" customFormat="1">
      <c r="A530" s="26"/>
      <c r="D530" s="26"/>
      <c r="E530" s="2"/>
      <c r="F530" s="46"/>
      <c r="G530" s="80"/>
      <c r="H530" s="16"/>
      <c r="J530" s="3"/>
    </row>
    <row r="531" spans="1:10" s="4" customFormat="1">
      <c r="A531" s="26"/>
      <c r="D531" s="26"/>
      <c r="E531" s="2"/>
      <c r="F531" s="46"/>
      <c r="G531" s="80"/>
      <c r="H531" s="16"/>
      <c r="J531" s="3"/>
    </row>
    <row r="532" spans="1:10" s="4" customFormat="1">
      <c r="A532" s="26"/>
      <c r="D532" s="26"/>
      <c r="E532" s="2"/>
      <c r="F532" s="46"/>
      <c r="G532" s="80"/>
      <c r="H532" s="16"/>
      <c r="J532" s="3"/>
    </row>
    <row r="533" spans="1:10" s="4" customFormat="1">
      <c r="A533" s="26"/>
      <c r="D533" s="26"/>
      <c r="E533" s="2"/>
      <c r="F533" s="46"/>
      <c r="G533" s="80"/>
      <c r="H533" s="16"/>
      <c r="J533" s="3"/>
    </row>
    <row r="534" spans="1:10" s="4" customFormat="1">
      <c r="A534" s="26"/>
      <c r="D534" s="26"/>
      <c r="E534" s="2"/>
      <c r="F534" s="46"/>
      <c r="G534" s="80"/>
      <c r="H534" s="16"/>
      <c r="J534" s="3"/>
    </row>
    <row r="535" spans="1:10" s="4" customFormat="1">
      <c r="A535" s="26"/>
      <c r="D535" s="26"/>
      <c r="E535" s="2"/>
      <c r="F535" s="46"/>
      <c r="G535" s="80"/>
      <c r="H535" s="16"/>
      <c r="J535" s="3"/>
    </row>
    <row r="536" spans="1:10" s="4" customFormat="1">
      <c r="A536" s="26"/>
      <c r="D536" s="26"/>
      <c r="E536" s="2"/>
      <c r="F536" s="46"/>
      <c r="G536" s="80"/>
      <c r="H536" s="16"/>
      <c r="J536" s="3"/>
    </row>
    <row r="537" spans="1:10" s="4" customFormat="1">
      <c r="A537" s="26"/>
      <c r="D537" s="26"/>
      <c r="E537" s="2"/>
      <c r="F537" s="46"/>
      <c r="G537" s="80"/>
      <c r="H537" s="16"/>
      <c r="J537" s="3"/>
    </row>
    <row r="538" spans="1:10" s="4" customFormat="1">
      <c r="A538" s="26"/>
      <c r="D538" s="26"/>
      <c r="E538" s="2"/>
      <c r="F538" s="46"/>
      <c r="G538" s="80"/>
      <c r="H538" s="16"/>
      <c r="J538" s="3"/>
    </row>
    <row r="539" spans="1:10" s="4" customFormat="1">
      <c r="A539" s="26"/>
      <c r="D539" s="26"/>
      <c r="E539" s="2"/>
      <c r="F539" s="46"/>
      <c r="G539" s="80"/>
      <c r="H539" s="16"/>
      <c r="J539" s="3"/>
    </row>
    <row r="540" spans="1:10" s="4" customFormat="1">
      <c r="A540" s="26"/>
      <c r="D540" s="26"/>
      <c r="E540" s="2"/>
      <c r="F540" s="46"/>
      <c r="G540" s="80"/>
      <c r="H540" s="16"/>
      <c r="J540" s="3"/>
    </row>
    <row r="541" spans="1:10" s="4" customFormat="1">
      <c r="A541" s="26"/>
      <c r="D541" s="26"/>
      <c r="E541" s="2"/>
      <c r="F541" s="46"/>
      <c r="G541" s="80"/>
      <c r="H541" s="16"/>
      <c r="J541" s="3"/>
    </row>
    <row r="542" spans="1:10" s="4" customFormat="1">
      <c r="A542" s="26"/>
      <c r="D542" s="26"/>
      <c r="E542" s="2"/>
      <c r="F542" s="46"/>
      <c r="G542" s="80"/>
      <c r="H542" s="16"/>
      <c r="J542" s="3"/>
    </row>
    <row r="543" spans="1:10" s="4" customFormat="1">
      <c r="A543" s="26"/>
      <c r="D543" s="26"/>
      <c r="E543" s="2"/>
      <c r="F543" s="46"/>
      <c r="G543" s="80"/>
      <c r="H543" s="16"/>
      <c r="J543" s="3"/>
    </row>
    <row r="544" spans="1:10" s="4" customFormat="1">
      <c r="A544" s="26"/>
      <c r="D544" s="26"/>
      <c r="E544" s="2"/>
      <c r="F544" s="46"/>
      <c r="G544" s="80"/>
      <c r="H544" s="16"/>
      <c r="J544" s="3"/>
    </row>
    <row r="545" spans="1:10" s="4" customFormat="1">
      <c r="A545" s="26"/>
      <c r="D545" s="26"/>
      <c r="E545" s="2"/>
      <c r="F545" s="46"/>
      <c r="G545" s="80"/>
      <c r="H545" s="16"/>
      <c r="J545" s="3"/>
    </row>
    <row r="546" spans="1:10" s="4" customFormat="1">
      <c r="A546" s="26"/>
      <c r="D546" s="26"/>
      <c r="E546" s="2"/>
      <c r="F546" s="46"/>
      <c r="G546" s="80"/>
      <c r="H546" s="16"/>
      <c r="J546" s="3"/>
    </row>
    <row r="547" spans="1:10" s="4" customFormat="1">
      <c r="A547" s="26"/>
      <c r="D547" s="26"/>
      <c r="E547" s="2"/>
      <c r="F547" s="46"/>
      <c r="G547" s="80"/>
      <c r="H547" s="16"/>
      <c r="J547" s="3"/>
    </row>
    <row r="548" spans="1:10" s="4" customFormat="1">
      <c r="A548" s="26"/>
      <c r="D548" s="26"/>
      <c r="E548" s="2"/>
      <c r="F548" s="46"/>
      <c r="G548" s="80"/>
      <c r="H548" s="16"/>
      <c r="J548" s="3"/>
    </row>
    <row r="549" spans="1:10" s="4" customFormat="1">
      <c r="A549" s="26"/>
      <c r="D549" s="26"/>
      <c r="E549" s="2"/>
      <c r="F549" s="46"/>
      <c r="G549" s="80"/>
      <c r="H549" s="16"/>
      <c r="J549" s="3"/>
    </row>
    <row r="550" spans="1:10" s="4" customFormat="1">
      <c r="A550" s="26"/>
      <c r="D550" s="26"/>
      <c r="E550" s="2"/>
      <c r="F550" s="46"/>
      <c r="G550" s="80"/>
      <c r="H550" s="16"/>
      <c r="J550" s="3"/>
    </row>
    <row r="551" spans="1:10" s="4" customFormat="1">
      <c r="A551" s="26"/>
      <c r="D551" s="26"/>
      <c r="E551" s="2"/>
      <c r="F551" s="46"/>
      <c r="G551" s="80"/>
      <c r="H551" s="16"/>
      <c r="J551" s="3"/>
    </row>
    <row r="552" spans="1:10" s="4" customFormat="1">
      <c r="A552" s="26"/>
      <c r="D552" s="26"/>
      <c r="E552" s="2"/>
      <c r="F552" s="46"/>
      <c r="G552" s="80"/>
      <c r="H552" s="16"/>
      <c r="J552" s="3"/>
    </row>
    <row r="553" spans="1:10" s="4" customFormat="1">
      <c r="A553" s="26"/>
      <c r="D553" s="26"/>
      <c r="E553" s="2"/>
      <c r="F553" s="46"/>
      <c r="G553" s="80"/>
      <c r="H553" s="16"/>
      <c r="J553" s="3"/>
    </row>
    <row r="554" spans="1:10" s="4" customFormat="1">
      <c r="A554" s="26"/>
      <c r="D554" s="26"/>
      <c r="E554" s="2"/>
      <c r="F554" s="46"/>
      <c r="G554" s="80"/>
      <c r="H554" s="16"/>
      <c r="J554" s="3"/>
    </row>
    <row r="555" spans="1:10" s="4" customFormat="1">
      <c r="A555" s="26"/>
      <c r="D555" s="26"/>
      <c r="E555" s="2"/>
      <c r="F555" s="46"/>
      <c r="G555" s="80"/>
      <c r="H555" s="16"/>
      <c r="J555" s="3"/>
    </row>
    <row r="556" spans="1:10" s="4" customFormat="1">
      <c r="A556" s="26"/>
      <c r="D556" s="26"/>
      <c r="E556" s="2"/>
      <c r="F556" s="46"/>
      <c r="G556" s="80"/>
      <c r="H556" s="16"/>
      <c r="J556" s="3"/>
    </row>
    <row r="557" spans="1:10" s="4" customFormat="1">
      <c r="A557" s="26"/>
      <c r="D557" s="26"/>
      <c r="E557" s="2"/>
      <c r="F557" s="46"/>
      <c r="G557" s="80"/>
      <c r="H557" s="16"/>
      <c r="J557" s="3"/>
    </row>
    <row r="558" spans="1:10" s="4" customFormat="1">
      <c r="A558" s="26"/>
      <c r="D558" s="26"/>
      <c r="E558" s="2"/>
      <c r="F558" s="46"/>
      <c r="G558" s="80"/>
      <c r="H558" s="16"/>
      <c r="J558" s="3"/>
    </row>
    <row r="559" spans="1:10" s="4" customFormat="1">
      <c r="A559" s="26"/>
      <c r="D559" s="26"/>
      <c r="E559" s="2"/>
      <c r="F559" s="46"/>
      <c r="G559" s="80"/>
      <c r="H559" s="16"/>
      <c r="J559" s="3"/>
    </row>
    <row r="560" spans="1:10" s="4" customFormat="1">
      <c r="A560" s="26"/>
      <c r="D560" s="26"/>
      <c r="E560" s="2"/>
      <c r="F560" s="46"/>
      <c r="G560" s="80"/>
      <c r="H560" s="16"/>
      <c r="J560" s="3"/>
    </row>
    <row r="561" spans="1:10" s="4" customFormat="1">
      <c r="A561" s="26"/>
      <c r="D561" s="26"/>
      <c r="E561" s="2"/>
      <c r="F561" s="46"/>
      <c r="G561" s="80"/>
      <c r="H561" s="16"/>
      <c r="J561" s="3"/>
    </row>
    <row r="562" spans="1:10" s="4" customFormat="1">
      <c r="A562" s="26"/>
      <c r="D562" s="26"/>
      <c r="E562" s="2"/>
      <c r="F562" s="46"/>
      <c r="G562" s="80"/>
      <c r="H562" s="16"/>
      <c r="J562" s="3"/>
    </row>
    <row r="563" spans="1:10" s="4" customFormat="1">
      <c r="A563" s="26"/>
      <c r="D563" s="26"/>
      <c r="E563" s="2"/>
      <c r="F563" s="46"/>
      <c r="G563" s="80"/>
      <c r="H563" s="16"/>
      <c r="J563" s="3"/>
    </row>
    <row r="564" spans="1:10" s="4" customFormat="1">
      <c r="A564" s="26"/>
      <c r="D564" s="26"/>
      <c r="E564" s="2"/>
      <c r="F564" s="46"/>
      <c r="G564" s="80"/>
      <c r="H564" s="16"/>
      <c r="J564" s="3"/>
    </row>
    <row r="565" spans="1:10" s="4" customFormat="1">
      <c r="A565" s="26"/>
      <c r="D565" s="26"/>
      <c r="E565" s="2"/>
      <c r="F565" s="46"/>
      <c r="G565" s="80"/>
      <c r="H565" s="16"/>
      <c r="J565" s="3"/>
    </row>
    <row r="566" spans="1:10" s="4" customFormat="1">
      <c r="A566" s="26"/>
      <c r="D566" s="26"/>
      <c r="E566" s="2"/>
      <c r="F566" s="46"/>
      <c r="G566" s="80"/>
      <c r="H566" s="16"/>
      <c r="J566" s="3"/>
    </row>
    <row r="567" spans="1:10" s="4" customFormat="1">
      <c r="A567" s="26"/>
      <c r="D567" s="26"/>
      <c r="E567" s="2"/>
      <c r="F567" s="46"/>
      <c r="G567" s="80"/>
      <c r="H567" s="16"/>
      <c r="J567" s="3"/>
    </row>
    <row r="568" spans="1:10" s="4" customFormat="1">
      <c r="A568" s="26"/>
      <c r="D568" s="26"/>
      <c r="E568" s="2"/>
      <c r="F568" s="46"/>
      <c r="G568" s="80"/>
      <c r="H568" s="16"/>
      <c r="J568" s="3"/>
    </row>
    <row r="569" spans="1:10" s="4" customFormat="1">
      <c r="A569" s="26"/>
      <c r="D569" s="26"/>
      <c r="E569" s="2"/>
      <c r="F569" s="46"/>
      <c r="G569" s="80"/>
      <c r="H569" s="16"/>
      <c r="J569" s="3"/>
    </row>
    <row r="570" spans="1:10" s="4" customFormat="1">
      <c r="A570" s="26"/>
      <c r="D570" s="26"/>
      <c r="E570" s="2"/>
      <c r="F570" s="46"/>
      <c r="G570" s="80"/>
      <c r="H570" s="16"/>
      <c r="J570" s="3"/>
    </row>
    <row r="571" spans="1:10" s="4" customFormat="1">
      <c r="A571" s="26"/>
      <c r="D571" s="26"/>
      <c r="E571" s="2"/>
      <c r="F571" s="46"/>
      <c r="G571" s="80"/>
      <c r="H571" s="16"/>
      <c r="J571" s="3"/>
    </row>
    <row r="572" spans="1:10" s="4" customFormat="1">
      <c r="A572" s="26"/>
      <c r="D572" s="26"/>
      <c r="E572" s="2"/>
      <c r="F572" s="46"/>
      <c r="G572" s="80"/>
      <c r="H572" s="16"/>
      <c r="J572" s="3"/>
    </row>
    <row r="573" spans="1:10" s="4" customFormat="1">
      <c r="A573" s="26"/>
      <c r="D573" s="26"/>
      <c r="E573" s="2"/>
      <c r="F573" s="46"/>
      <c r="G573" s="80"/>
      <c r="H573" s="16"/>
      <c r="J573" s="3"/>
    </row>
    <row r="574" spans="1:10" s="4" customFormat="1">
      <c r="A574" s="26"/>
      <c r="D574" s="26"/>
      <c r="E574" s="2"/>
      <c r="F574" s="46"/>
      <c r="G574" s="80"/>
      <c r="H574" s="16"/>
      <c r="J574" s="3"/>
    </row>
    <row r="575" spans="1:10" s="4" customFormat="1">
      <c r="A575" s="26"/>
      <c r="D575" s="26"/>
      <c r="E575" s="2"/>
      <c r="F575" s="46"/>
      <c r="G575" s="80"/>
      <c r="H575" s="16"/>
      <c r="J575" s="3"/>
    </row>
    <row r="576" spans="1:10" s="4" customFormat="1">
      <c r="A576" s="26"/>
      <c r="D576" s="26"/>
      <c r="E576" s="2"/>
      <c r="F576" s="46"/>
      <c r="G576" s="80"/>
      <c r="H576" s="16"/>
      <c r="J576" s="3"/>
    </row>
    <row r="577" spans="1:10" s="4" customFormat="1">
      <c r="A577" s="26"/>
      <c r="D577" s="26"/>
      <c r="E577" s="2"/>
      <c r="F577" s="46"/>
      <c r="G577" s="80"/>
      <c r="H577" s="16"/>
      <c r="J577" s="3"/>
    </row>
    <row r="578" spans="1:10" s="4" customFormat="1">
      <c r="A578" s="26"/>
      <c r="D578" s="26"/>
      <c r="E578" s="2"/>
      <c r="F578" s="46"/>
      <c r="G578" s="80"/>
      <c r="H578" s="16"/>
      <c r="J578" s="3"/>
    </row>
    <row r="579" spans="1:10" s="4" customFormat="1">
      <c r="A579" s="26"/>
      <c r="D579" s="26"/>
      <c r="E579" s="2"/>
      <c r="F579" s="46"/>
      <c r="G579" s="80"/>
      <c r="H579" s="16"/>
      <c r="J579" s="3"/>
    </row>
    <row r="580" spans="1:10" s="4" customFormat="1">
      <c r="A580" s="26"/>
      <c r="D580" s="26"/>
      <c r="E580" s="2"/>
      <c r="F580" s="46"/>
      <c r="G580" s="80"/>
      <c r="H580" s="16"/>
      <c r="J580" s="3"/>
    </row>
    <row r="581" spans="1:10" s="4" customFormat="1">
      <c r="A581" s="26"/>
      <c r="D581" s="26"/>
      <c r="E581" s="2"/>
      <c r="F581" s="46"/>
      <c r="G581" s="80"/>
      <c r="H581" s="16"/>
      <c r="J581" s="3"/>
    </row>
    <row r="582" spans="1:10" s="4" customFormat="1">
      <c r="A582" s="26"/>
      <c r="D582" s="26"/>
      <c r="E582" s="2"/>
      <c r="F582" s="46"/>
      <c r="G582" s="80"/>
      <c r="H582" s="16"/>
      <c r="J582" s="3"/>
    </row>
    <row r="583" spans="1:10" s="4" customFormat="1">
      <c r="A583" s="26"/>
      <c r="D583" s="26"/>
      <c r="E583" s="2"/>
      <c r="F583" s="46"/>
      <c r="G583" s="80"/>
      <c r="H583" s="16"/>
      <c r="J583" s="3"/>
    </row>
    <row r="584" spans="1:10" s="4" customFormat="1">
      <c r="A584" s="26"/>
      <c r="D584" s="26"/>
      <c r="E584" s="2"/>
      <c r="F584" s="46"/>
      <c r="G584" s="80"/>
      <c r="H584" s="16"/>
      <c r="J584" s="3"/>
    </row>
    <row r="585" spans="1:10" s="4" customFormat="1">
      <c r="A585" s="26"/>
      <c r="D585" s="26"/>
      <c r="E585" s="2"/>
      <c r="F585" s="46"/>
      <c r="G585" s="80"/>
      <c r="H585" s="16"/>
      <c r="J585" s="3"/>
    </row>
    <row r="586" spans="1:10" s="4" customFormat="1">
      <c r="A586" s="26"/>
      <c r="D586" s="26"/>
      <c r="E586" s="2"/>
      <c r="F586" s="46"/>
      <c r="G586" s="80"/>
      <c r="H586" s="16"/>
      <c r="J586" s="3"/>
    </row>
    <row r="587" spans="1:10" s="4" customFormat="1">
      <c r="A587" s="26"/>
      <c r="D587" s="26"/>
      <c r="E587" s="2"/>
      <c r="F587" s="46"/>
      <c r="G587" s="80"/>
      <c r="H587" s="16"/>
      <c r="J587" s="3"/>
    </row>
    <row r="588" spans="1:10" s="4" customFormat="1">
      <c r="A588" s="26"/>
      <c r="D588" s="26"/>
      <c r="E588" s="2"/>
      <c r="F588" s="46"/>
      <c r="G588" s="80"/>
      <c r="H588" s="16"/>
      <c r="J588" s="3"/>
    </row>
    <row r="589" spans="1:10" s="4" customFormat="1">
      <c r="A589" s="26"/>
      <c r="D589" s="26"/>
      <c r="E589" s="2"/>
      <c r="F589" s="46"/>
      <c r="G589" s="80"/>
      <c r="H589" s="16"/>
      <c r="J589" s="3"/>
    </row>
    <row r="590" spans="1:10" s="4" customFormat="1">
      <c r="A590" s="26"/>
      <c r="D590" s="26"/>
      <c r="E590" s="2"/>
      <c r="F590" s="46"/>
      <c r="G590" s="80"/>
      <c r="H590" s="16"/>
      <c r="J590" s="3"/>
    </row>
  </sheetData>
  <phoneticPr fontId="0" type="noConversion"/>
  <printOptions horizontalCentered="1" gridLines="1" gridLinesSet="0"/>
  <pageMargins left="0.78740157480314965" right="0.78740157480314965" top="1.299212598425197" bottom="1.299212598425197" header="0.51181102362204722" footer="0.51181102362204722"/>
  <headerFooter alignWithMargins="0">
    <oddHeader xml:space="preserve">&amp;CMilano
via Garofalo 46
</oddHeader>
    <oddFooter>&amp;R&amp;"Arial,Grassetto"&amp;8&amp;D - &amp;F - &amp;P</oddFooter>
  </headerFooter>
  <rowBreaks count="2" manualBreakCount="2">
    <brk id="42" max="5" man="1"/>
    <brk id="81" max="5" man="1"/>
  </rowBreaks>
  <ignoredErrors>
    <ignoredError sqref="F2:F5 F7 F9:F10 F12:F16 F18 F20 F22 F34 F24 F26 F28 F30 F32 F36:F39 F41 F43 F45 F47:F49 F51 F53 F55 F57 F59 F61 F63 F67 F69 F71 F73 F75 F79 F81:F92 F105:F106 F102:F103 F94 F96 F100 F108:F1048576 F65" evalError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A52"/>
  <sheetViews>
    <sheetView workbookViewId="0">
      <selection activeCell="E10" sqref="E10"/>
    </sheetView>
  </sheetViews>
  <sheetFormatPr baseColWidth="10" defaultColWidth="8.83203125" defaultRowHeight="11" x14ac:dyDescent="0"/>
  <cols>
    <col min="1" max="16384" width="8.83203125" style="42"/>
  </cols>
  <sheetData>
    <row r="5" spans="1:1" ht="13">
      <c r="A5" s="43"/>
    </row>
    <row r="6" spans="1:1" ht="16.5" customHeight="1">
      <c r="A6" s="43" t="s">
        <v>47</v>
      </c>
    </row>
    <row r="7" spans="1:1" ht="16.5" customHeight="1">
      <c r="A7" s="43" t="s">
        <v>48</v>
      </c>
    </row>
    <row r="8" spans="1:1" s="43" customFormat="1" ht="13"/>
    <row r="28" spans="1:1" ht="13">
      <c r="A28" s="43" t="s">
        <v>16</v>
      </c>
    </row>
    <row r="29" spans="1:1">
      <c r="A29" s="44" t="s">
        <v>49</v>
      </c>
    </row>
    <row r="50" spans="1:1">
      <c r="A50" s="45" t="s">
        <v>17</v>
      </c>
    </row>
    <row r="51" spans="1:1">
      <c r="A51" s="42" t="s">
        <v>43</v>
      </c>
    </row>
    <row r="52" spans="1:1">
      <c r="A52" s="42" t="s">
        <v>44</v>
      </c>
    </row>
  </sheetData>
  <phoneticPr fontId="0" type="noConversion"/>
  <pageMargins left="1.5748031496062993" right="0.78740157480314965" top="0.98425196850393704" bottom="0.98425196850393704" header="0.51181102362204722" footer="0.51181102362204722"/>
  <headerFooter alignWithMargins="0">
    <oddFooter>&amp;R]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copertina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arch. Andrea Ferratini</dc:creator>
  <cp:lastModifiedBy>L</cp:lastModifiedBy>
  <cp:lastPrinted>2017-08-02T15:51:50Z</cp:lastPrinted>
  <dcterms:created xsi:type="dcterms:W3CDTF">1998-01-20T14:26:50Z</dcterms:created>
  <dcterms:modified xsi:type="dcterms:W3CDTF">2017-12-07T19:52:21Z</dcterms:modified>
</cp:coreProperties>
</file>